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 activeTab="1"/>
  </bookViews>
  <sheets>
    <sheet name="Лист1" sheetId="2" r:id="rId1"/>
    <sheet name="Лист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AP58" i="2" l="1"/>
  <c r="AP35" i="2"/>
  <c r="AP12" i="2"/>
  <c r="E11" i="1" l="1"/>
</calcChain>
</file>

<file path=xl/sharedStrings.xml><?xml version="1.0" encoding="utf-8"?>
<sst xmlns="http://schemas.openxmlformats.org/spreadsheetml/2006/main" count="210" uniqueCount="41">
  <si>
    <t>Jan</t>
  </si>
  <si>
    <t>Brand</t>
  </si>
  <si>
    <t>Sell In</t>
  </si>
  <si>
    <t>Coop</t>
  </si>
  <si>
    <t>Feb</t>
  </si>
  <si>
    <t>March</t>
  </si>
  <si>
    <t>Apr</t>
  </si>
  <si>
    <t>May</t>
  </si>
  <si>
    <t>June</t>
  </si>
  <si>
    <t>Jule</t>
  </si>
  <si>
    <t>Aug</t>
  </si>
  <si>
    <t>Sep</t>
  </si>
  <si>
    <t>Oct</t>
  </si>
  <si>
    <t>Total</t>
  </si>
  <si>
    <t>Nov</t>
  </si>
  <si>
    <t>Dec</t>
  </si>
  <si>
    <t>Brand 1</t>
  </si>
  <si>
    <t>Brand 2</t>
  </si>
  <si>
    <t>Brand 3</t>
  </si>
  <si>
    <t>Brand 4</t>
  </si>
  <si>
    <t>Brand 5</t>
  </si>
  <si>
    <t>Brand 6</t>
  </si>
  <si>
    <t>Brand 7</t>
  </si>
  <si>
    <t>Brand 8</t>
  </si>
  <si>
    <t>Brand 9</t>
  </si>
  <si>
    <t>Budget</t>
  </si>
  <si>
    <t>Budget 1</t>
  </si>
  <si>
    <t>Budget 2</t>
  </si>
  <si>
    <t>Budget 3</t>
  </si>
  <si>
    <t>Budget 4</t>
  </si>
  <si>
    <t>Budget 5</t>
  </si>
  <si>
    <t>Budget 6</t>
  </si>
  <si>
    <t>Budget 7</t>
  </si>
  <si>
    <t>Total budget</t>
  </si>
  <si>
    <t>TO</t>
  </si>
  <si>
    <t>Q1</t>
  </si>
  <si>
    <t>Q2</t>
  </si>
  <si>
    <t>H1</t>
  </si>
  <si>
    <t>Q3</t>
  </si>
  <si>
    <t>Q4</t>
  </si>
  <si>
    <t>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</si>
</sst>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_-* #,##0.00_р_._-;\-* #,##0.0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b/>
      <sz val="18"/>
      <color theme="0" tint="-0.499984740745262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1" xfId="1" applyFont="1" applyBorder="1"/>
    <xf numFmtId="0" fontId="2" fillId="0" borderId="1" xfId="0" applyFont="1" applyBorder="1"/>
    <xf numFmtId="165" fontId="2" fillId="0" borderId="1" xfId="0" applyNumberFormat="1" applyFont="1" applyBorder="1"/>
    <xf numFmtId="0" fontId="2" fillId="0" borderId="5" xfId="0" applyFont="1" applyBorder="1"/>
    <xf numFmtId="0" fontId="0" fillId="0" borderId="0" xfId="0" applyAlignment="1">
      <alignment horizontal="center"/>
    </xf>
    <xf numFmtId="165" fontId="0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2" borderId="3" xfId="0" applyNumberFormat="1" applyFont="1" applyFill="1" applyBorder="1" applyAlignment="1">
      <alignment horizontal="center" vertical="center" textRotation="90"/>
    </xf>
    <xf numFmtId="0" fontId="3" fillId="2" borderId="4" xfId="0" applyNumberFormat="1" applyFont="1" applyFill="1" applyBorder="1" applyAlignment="1">
      <alignment horizontal="center" vertical="center" textRotation="9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Q68"/>
  <sheetViews>
    <sheetView topLeftCell="V1" workbookViewId="0">
      <selection activeCell="AI2" sqref="AI2:AP2"/>
    </sheetView>
  </sheetViews>
  <sheetFormatPr defaultRowHeight="15" x14ac:dyDescent="0.25"/>
  <cols>
    <col min="1" max="1" width="9.140625" style="9"/>
    <col min="9" max="9" width="12.140625" bestFit="1" customWidth="1"/>
    <col min="39" max="39" width="13.28515625" bestFit="1" customWidth="1"/>
    <col min="41" max="42" width="13.28515625" bestFit="1" customWidth="1"/>
    <col min="43" max="43" width="14.7109375" bestFit="1" customWidth="1"/>
  </cols>
  <sheetData>
    <row r="1" spans="1:43" x14ac:dyDescent="0.25">
      <c r="A1" s="9" t="s">
        <v>16</v>
      </c>
      <c r="B1" s="12">
        <v>2014</v>
      </c>
      <c r="C1" s="12"/>
      <c r="D1" s="12"/>
      <c r="E1" s="12"/>
      <c r="F1" s="12"/>
      <c r="G1" s="12"/>
      <c r="H1" s="12"/>
      <c r="I1" s="12"/>
      <c r="J1" s="12"/>
      <c r="L1" s="9"/>
      <c r="M1" s="12">
        <v>2015</v>
      </c>
      <c r="N1" s="12"/>
      <c r="O1" s="12"/>
      <c r="P1" s="12"/>
      <c r="Q1" s="12"/>
      <c r="R1" s="12"/>
      <c r="S1" s="12"/>
      <c r="T1" s="12"/>
      <c r="U1" s="12"/>
      <c r="W1" s="9"/>
      <c r="X1" s="12">
        <v>2016</v>
      </c>
      <c r="Y1" s="12"/>
      <c r="Z1" s="12"/>
      <c r="AA1" s="12"/>
      <c r="AB1" s="12"/>
      <c r="AC1" s="12"/>
      <c r="AD1" s="12"/>
      <c r="AE1" s="12"/>
      <c r="AF1" s="12"/>
      <c r="AH1" s="9"/>
      <c r="AI1" s="12">
        <v>2017</v>
      </c>
      <c r="AJ1" s="12"/>
      <c r="AK1" s="12"/>
      <c r="AL1" s="12"/>
      <c r="AM1" s="12"/>
      <c r="AN1" s="12"/>
      <c r="AO1" s="12"/>
      <c r="AP1" s="12"/>
      <c r="AQ1" s="12"/>
    </row>
    <row r="2" spans="1:43" x14ac:dyDescent="0.25"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  <c r="J2" s="9" t="s">
        <v>34</v>
      </c>
      <c r="L2" s="9"/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s="9" t="s">
        <v>34</v>
      </c>
      <c r="W2" s="9"/>
      <c r="X2" t="s">
        <v>26</v>
      </c>
      <c r="Y2" t="s">
        <v>27</v>
      </c>
      <c r="Z2" t="s">
        <v>28</v>
      </c>
      <c r="AA2" t="s">
        <v>29</v>
      </c>
      <c r="AB2" t="s">
        <v>30</v>
      </c>
      <c r="AC2" t="s">
        <v>31</v>
      </c>
      <c r="AD2" t="s">
        <v>32</v>
      </c>
      <c r="AE2" t="s">
        <v>33</v>
      </c>
      <c r="AF2" s="9" t="s">
        <v>34</v>
      </c>
      <c r="AH2" s="9"/>
      <c r="AI2" t="s">
        <v>26</v>
      </c>
      <c r="AJ2" t="s">
        <v>27</v>
      </c>
      <c r="AK2" t="s">
        <v>28</v>
      </c>
      <c r="AL2" t="s">
        <v>29</v>
      </c>
      <c r="AM2" t="s">
        <v>30</v>
      </c>
      <c r="AN2" t="s">
        <v>31</v>
      </c>
      <c r="AO2" t="s">
        <v>32</v>
      </c>
      <c r="AP2" t="s">
        <v>33</v>
      </c>
      <c r="AQ2" s="9" t="s">
        <v>2</v>
      </c>
    </row>
    <row r="3" spans="1:43" x14ac:dyDescent="0.25">
      <c r="A3" s="9">
        <v>1</v>
      </c>
      <c r="L3" s="9">
        <v>1</v>
      </c>
      <c r="W3" s="9">
        <v>1</v>
      </c>
      <c r="AH3" s="9">
        <v>1</v>
      </c>
    </row>
    <row r="4" spans="1:43" x14ac:dyDescent="0.25">
      <c r="A4" s="9">
        <v>2</v>
      </c>
      <c r="L4" s="9">
        <v>2</v>
      </c>
      <c r="W4" s="9">
        <v>2</v>
      </c>
      <c r="AH4" s="9">
        <v>2</v>
      </c>
    </row>
    <row r="5" spans="1:43" x14ac:dyDescent="0.25">
      <c r="A5" s="9">
        <v>3</v>
      </c>
      <c r="L5" s="9">
        <v>3</v>
      </c>
      <c r="W5" s="9">
        <v>3</v>
      </c>
      <c r="AH5" s="9">
        <v>3</v>
      </c>
    </row>
    <row r="6" spans="1:43" x14ac:dyDescent="0.25">
      <c r="A6" s="9">
        <v>4</v>
      </c>
      <c r="L6" s="9">
        <v>4</v>
      </c>
      <c r="W6" s="9">
        <v>4</v>
      </c>
      <c r="AH6" s="9">
        <v>4</v>
      </c>
    </row>
    <row r="7" spans="1:43" x14ac:dyDescent="0.25">
      <c r="A7" s="9">
        <v>5</v>
      </c>
      <c r="L7" s="9">
        <v>5</v>
      </c>
      <c r="W7" s="9">
        <v>5</v>
      </c>
      <c r="AH7" s="9">
        <v>5</v>
      </c>
    </row>
    <row r="8" spans="1:43" x14ac:dyDescent="0.25">
      <c r="A8" s="9">
        <v>6</v>
      </c>
      <c r="L8" s="9">
        <v>6</v>
      </c>
      <c r="W8" s="9">
        <v>6</v>
      </c>
      <c r="AH8" s="9">
        <v>6</v>
      </c>
    </row>
    <row r="9" spans="1:43" x14ac:dyDescent="0.25">
      <c r="A9" s="9">
        <v>7</v>
      </c>
      <c r="L9" s="9">
        <v>7</v>
      </c>
      <c r="W9" s="9">
        <v>7</v>
      </c>
      <c r="AH9" s="9">
        <v>7</v>
      </c>
    </row>
    <row r="10" spans="1:43" x14ac:dyDescent="0.25">
      <c r="A10" s="9">
        <v>8</v>
      </c>
      <c r="L10" s="9">
        <v>8</v>
      </c>
      <c r="W10" s="9">
        <v>8</v>
      </c>
      <c r="AH10" s="9">
        <v>8</v>
      </c>
    </row>
    <row r="11" spans="1:43" x14ac:dyDescent="0.25">
      <c r="A11" s="9">
        <v>9</v>
      </c>
      <c r="L11" s="9">
        <v>9</v>
      </c>
      <c r="W11" s="9">
        <v>9</v>
      </c>
      <c r="AH11" s="9">
        <v>9</v>
      </c>
    </row>
    <row r="12" spans="1:43" x14ac:dyDescent="0.25">
      <c r="A12" s="9">
        <v>10</v>
      </c>
      <c r="L12" s="9">
        <v>10</v>
      </c>
      <c r="W12" s="9">
        <v>10</v>
      </c>
      <c r="AH12" s="9">
        <v>10</v>
      </c>
      <c r="AI12">
        <v>1</v>
      </c>
      <c r="AM12" s="11">
        <v>250000</v>
      </c>
      <c r="AN12" s="11"/>
      <c r="AO12" s="11">
        <v>250000</v>
      </c>
      <c r="AP12" s="10">
        <f>SUM(AI12:AO12)</f>
        <v>500001</v>
      </c>
      <c r="AQ12" s="10">
        <v>1000000</v>
      </c>
    </row>
    <row r="13" spans="1:43" x14ac:dyDescent="0.25">
      <c r="A13" s="9">
        <v>11</v>
      </c>
      <c r="L13" s="9">
        <v>11</v>
      </c>
      <c r="W13" s="9">
        <v>11</v>
      </c>
      <c r="AH13" s="9">
        <v>11</v>
      </c>
    </row>
    <row r="14" spans="1:43" x14ac:dyDescent="0.25">
      <c r="A14" s="9">
        <v>12</v>
      </c>
      <c r="L14" s="9">
        <v>12</v>
      </c>
      <c r="W14" s="9">
        <v>12</v>
      </c>
      <c r="AH14" s="9">
        <v>12</v>
      </c>
    </row>
    <row r="15" spans="1:43" x14ac:dyDescent="0.25">
      <c r="L15" s="9"/>
      <c r="W15" s="9"/>
      <c r="AH15" s="9"/>
    </row>
    <row r="16" spans="1:43" x14ac:dyDescent="0.25">
      <c r="A16" s="9" t="s">
        <v>35</v>
      </c>
      <c r="L16" s="9" t="s">
        <v>35</v>
      </c>
      <c r="W16" s="9" t="s">
        <v>35</v>
      </c>
      <c r="AH16" s="9" t="s">
        <v>35</v>
      </c>
    </row>
    <row r="17" spans="1:43" x14ac:dyDescent="0.25">
      <c r="A17" s="9" t="s">
        <v>36</v>
      </c>
      <c r="L17" s="9" t="s">
        <v>36</v>
      </c>
      <c r="W17" s="9" t="s">
        <v>36</v>
      </c>
      <c r="AH17" s="9" t="s">
        <v>36</v>
      </c>
    </row>
    <row r="18" spans="1:43" x14ac:dyDescent="0.25">
      <c r="A18" s="9" t="s">
        <v>37</v>
      </c>
      <c r="L18" s="9" t="s">
        <v>37</v>
      </c>
      <c r="W18" s="9" t="s">
        <v>37</v>
      </c>
      <c r="AH18" s="9" t="s">
        <v>37</v>
      </c>
    </row>
    <row r="19" spans="1:43" x14ac:dyDescent="0.25">
      <c r="A19" s="9" t="s">
        <v>38</v>
      </c>
      <c r="L19" s="9" t="s">
        <v>38</v>
      </c>
      <c r="W19" s="9" t="s">
        <v>38</v>
      </c>
      <c r="AH19" s="9" t="s">
        <v>38</v>
      </c>
    </row>
    <row r="20" spans="1:43" x14ac:dyDescent="0.25">
      <c r="A20" s="9" t="s">
        <v>39</v>
      </c>
      <c r="L20" s="9" t="s">
        <v>39</v>
      </c>
      <c r="W20" s="9" t="s">
        <v>39</v>
      </c>
      <c r="AH20" s="9" t="s">
        <v>39</v>
      </c>
    </row>
    <row r="21" spans="1:43" x14ac:dyDescent="0.25">
      <c r="A21" s="9" t="s">
        <v>40</v>
      </c>
      <c r="L21" s="9" t="s">
        <v>40</v>
      </c>
      <c r="W21" s="9" t="s">
        <v>40</v>
      </c>
      <c r="AH21" s="9" t="s">
        <v>40</v>
      </c>
    </row>
    <row r="22" spans="1:43" x14ac:dyDescent="0.25">
      <c r="A22" s="9">
        <v>2014</v>
      </c>
      <c r="L22" s="9">
        <v>2014</v>
      </c>
      <c r="W22" s="9">
        <v>2014</v>
      </c>
      <c r="AH22" s="9">
        <v>2014</v>
      </c>
    </row>
    <row r="24" spans="1:43" x14ac:dyDescent="0.25">
      <c r="A24" s="9" t="s">
        <v>17</v>
      </c>
      <c r="B24" s="12">
        <v>2014</v>
      </c>
      <c r="C24" s="12"/>
      <c r="D24" s="12"/>
      <c r="E24" s="12"/>
      <c r="F24" s="12"/>
      <c r="G24" s="12"/>
      <c r="H24" s="12"/>
      <c r="I24" s="12"/>
      <c r="J24" s="12"/>
      <c r="L24" s="9"/>
      <c r="M24" s="12">
        <v>2015</v>
      </c>
      <c r="N24" s="12"/>
      <c r="O24" s="12"/>
      <c r="P24" s="12"/>
      <c r="Q24" s="12"/>
      <c r="R24" s="12"/>
      <c r="S24" s="12"/>
      <c r="T24" s="12"/>
      <c r="U24" s="12"/>
      <c r="W24" s="9"/>
      <c r="X24" s="12">
        <v>2016</v>
      </c>
      <c r="Y24" s="12"/>
      <c r="Z24" s="12"/>
      <c r="AA24" s="12"/>
      <c r="AB24" s="12"/>
      <c r="AC24" s="12"/>
      <c r="AD24" s="12"/>
      <c r="AE24" s="12"/>
      <c r="AF24" s="12"/>
      <c r="AH24" s="9"/>
      <c r="AI24" s="12">
        <v>2017</v>
      </c>
      <c r="AJ24" s="12"/>
      <c r="AK24" s="12"/>
      <c r="AL24" s="12"/>
      <c r="AM24" s="12"/>
      <c r="AN24" s="12"/>
      <c r="AO24" s="12"/>
      <c r="AP24" s="12"/>
      <c r="AQ24" s="12"/>
    </row>
    <row r="25" spans="1:43" x14ac:dyDescent="0.25">
      <c r="B25" t="s">
        <v>26</v>
      </c>
      <c r="C25" t="s">
        <v>27</v>
      </c>
      <c r="D25" t="s">
        <v>28</v>
      </c>
      <c r="E25" t="s">
        <v>29</v>
      </c>
      <c r="F25" t="s">
        <v>30</v>
      </c>
      <c r="G25" t="s">
        <v>31</v>
      </c>
      <c r="H25" t="s">
        <v>32</v>
      </c>
      <c r="I25" t="s">
        <v>33</v>
      </c>
      <c r="J25" s="9" t="s">
        <v>34</v>
      </c>
      <c r="L25" s="9"/>
      <c r="M25" t="s">
        <v>26</v>
      </c>
      <c r="N25" t="s">
        <v>27</v>
      </c>
      <c r="O25" t="s">
        <v>28</v>
      </c>
      <c r="P25" t="s">
        <v>29</v>
      </c>
      <c r="Q25" t="s">
        <v>30</v>
      </c>
      <c r="R25" t="s">
        <v>31</v>
      </c>
      <c r="S25" t="s">
        <v>32</v>
      </c>
      <c r="T25" t="s">
        <v>33</v>
      </c>
      <c r="U25" s="9" t="s">
        <v>34</v>
      </c>
      <c r="W25" s="9"/>
      <c r="X25" t="s">
        <v>26</v>
      </c>
      <c r="Y25" t="s">
        <v>27</v>
      </c>
      <c r="Z25" t="s">
        <v>28</v>
      </c>
      <c r="AA25" t="s">
        <v>29</v>
      </c>
      <c r="AB25" t="s">
        <v>30</v>
      </c>
      <c r="AC25" t="s">
        <v>31</v>
      </c>
      <c r="AD25" t="s">
        <v>32</v>
      </c>
      <c r="AE25" t="s">
        <v>33</v>
      </c>
      <c r="AF25" s="9" t="s">
        <v>34</v>
      </c>
      <c r="AH25" s="9"/>
      <c r="AI25" t="s">
        <v>26</v>
      </c>
      <c r="AJ25" t="s">
        <v>27</v>
      </c>
      <c r="AK25" t="s">
        <v>28</v>
      </c>
      <c r="AL25" t="s">
        <v>29</v>
      </c>
      <c r="AM25" t="s">
        <v>30</v>
      </c>
      <c r="AN25" t="s">
        <v>31</v>
      </c>
      <c r="AO25" t="s">
        <v>32</v>
      </c>
      <c r="AP25" t="s">
        <v>33</v>
      </c>
      <c r="AQ25" s="9" t="s">
        <v>2</v>
      </c>
    </row>
    <row r="26" spans="1:43" x14ac:dyDescent="0.25">
      <c r="A26" s="9">
        <v>1</v>
      </c>
      <c r="L26" s="9">
        <v>1</v>
      </c>
      <c r="W26" s="9">
        <v>1</v>
      </c>
      <c r="AH26" s="9">
        <v>1</v>
      </c>
    </row>
    <row r="27" spans="1:43" x14ac:dyDescent="0.25">
      <c r="A27" s="9">
        <v>2</v>
      </c>
      <c r="L27" s="9">
        <v>2</v>
      </c>
      <c r="W27" s="9">
        <v>2</v>
      </c>
      <c r="AH27" s="9">
        <v>2</v>
      </c>
    </row>
    <row r="28" spans="1:43" x14ac:dyDescent="0.25">
      <c r="A28" s="9">
        <v>3</v>
      </c>
      <c r="L28" s="9">
        <v>3</v>
      </c>
      <c r="W28" s="9">
        <v>3</v>
      </c>
      <c r="AH28" s="9">
        <v>3</v>
      </c>
    </row>
    <row r="29" spans="1:43" x14ac:dyDescent="0.25">
      <c r="A29" s="9">
        <v>4</v>
      </c>
      <c r="L29" s="9">
        <v>4</v>
      </c>
      <c r="W29" s="9">
        <v>4</v>
      </c>
      <c r="AH29" s="9">
        <v>4</v>
      </c>
    </row>
    <row r="30" spans="1:43" x14ac:dyDescent="0.25">
      <c r="A30" s="9">
        <v>5</v>
      </c>
      <c r="L30" s="9">
        <v>5</v>
      </c>
      <c r="W30" s="9">
        <v>5</v>
      </c>
      <c r="AH30" s="9">
        <v>5</v>
      </c>
    </row>
    <row r="31" spans="1:43" x14ac:dyDescent="0.25">
      <c r="A31" s="9">
        <v>6</v>
      </c>
      <c r="L31" s="9">
        <v>6</v>
      </c>
      <c r="W31" s="9">
        <v>6</v>
      </c>
      <c r="AH31" s="9">
        <v>6</v>
      </c>
    </row>
    <row r="32" spans="1:43" x14ac:dyDescent="0.25">
      <c r="A32" s="9">
        <v>7</v>
      </c>
      <c r="L32" s="9">
        <v>7</v>
      </c>
      <c r="W32" s="9">
        <v>7</v>
      </c>
      <c r="AH32" s="9">
        <v>7</v>
      </c>
    </row>
    <row r="33" spans="1:43" x14ac:dyDescent="0.25">
      <c r="A33" s="9">
        <v>8</v>
      </c>
      <c r="L33" s="9">
        <v>8</v>
      </c>
      <c r="W33" s="9">
        <v>8</v>
      </c>
      <c r="AH33" s="9">
        <v>8</v>
      </c>
    </row>
    <row r="34" spans="1:43" x14ac:dyDescent="0.25">
      <c r="A34" s="9">
        <v>9</v>
      </c>
      <c r="L34" s="9">
        <v>9</v>
      </c>
      <c r="W34" s="9">
        <v>9</v>
      </c>
      <c r="AH34" s="9">
        <v>9</v>
      </c>
    </row>
    <row r="35" spans="1:43" x14ac:dyDescent="0.25">
      <c r="A35" s="9">
        <v>10</v>
      </c>
      <c r="L35" s="9">
        <v>10</v>
      </c>
      <c r="W35" s="9">
        <v>10</v>
      </c>
      <c r="AH35" s="9">
        <v>10</v>
      </c>
      <c r="AM35" s="11">
        <v>250000</v>
      </c>
      <c r="AN35" s="11"/>
      <c r="AO35" s="11">
        <v>250000</v>
      </c>
      <c r="AP35" s="10">
        <f>SUM(AI35:AO35)</f>
        <v>500000</v>
      </c>
      <c r="AQ35" s="10">
        <v>1000000</v>
      </c>
    </row>
    <row r="36" spans="1:43" x14ac:dyDescent="0.25">
      <c r="A36" s="9">
        <v>11</v>
      </c>
      <c r="L36" s="9">
        <v>11</v>
      </c>
      <c r="W36" s="9">
        <v>11</v>
      </c>
      <c r="AH36" s="9">
        <v>11</v>
      </c>
    </row>
    <row r="37" spans="1:43" x14ac:dyDescent="0.25">
      <c r="A37" s="9">
        <v>12</v>
      </c>
      <c r="L37" s="9">
        <v>12</v>
      </c>
      <c r="W37" s="9">
        <v>12</v>
      </c>
      <c r="AH37" s="9">
        <v>12</v>
      </c>
    </row>
    <row r="38" spans="1:43" x14ac:dyDescent="0.25">
      <c r="L38" s="9"/>
      <c r="W38" s="9"/>
      <c r="AH38" s="9"/>
    </row>
    <row r="39" spans="1:43" x14ac:dyDescent="0.25">
      <c r="A39" s="9" t="s">
        <v>35</v>
      </c>
      <c r="L39" s="9" t="s">
        <v>35</v>
      </c>
      <c r="W39" s="9" t="s">
        <v>35</v>
      </c>
      <c r="AH39" s="9" t="s">
        <v>35</v>
      </c>
    </row>
    <row r="40" spans="1:43" x14ac:dyDescent="0.25">
      <c r="A40" s="9" t="s">
        <v>36</v>
      </c>
      <c r="L40" s="9" t="s">
        <v>36</v>
      </c>
      <c r="W40" s="9" t="s">
        <v>36</v>
      </c>
      <c r="AH40" s="9" t="s">
        <v>36</v>
      </c>
    </row>
    <row r="41" spans="1:43" x14ac:dyDescent="0.25">
      <c r="A41" s="9" t="s">
        <v>37</v>
      </c>
      <c r="L41" s="9" t="s">
        <v>37</v>
      </c>
      <c r="W41" s="9" t="s">
        <v>37</v>
      </c>
      <c r="AH41" s="9" t="s">
        <v>37</v>
      </c>
    </row>
    <row r="42" spans="1:43" x14ac:dyDescent="0.25">
      <c r="A42" s="9" t="s">
        <v>38</v>
      </c>
      <c r="L42" s="9" t="s">
        <v>38</v>
      </c>
      <c r="W42" s="9" t="s">
        <v>38</v>
      </c>
      <c r="AH42" s="9" t="s">
        <v>38</v>
      </c>
    </row>
    <row r="43" spans="1:43" x14ac:dyDescent="0.25">
      <c r="A43" s="9" t="s">
        <v>39</v>
      </c>
      <c r="L43" s="9" t="s">
        <v>39</v>
      </c>
      <c r="W43" s="9" t="s">
        <v>39</v>
      </c>
      <c r="AH43" s="9" t="s">
        <v>39</v>
      </c>
    </row>
    <row r="44" spans="1:43" x14ac:dyDescent="0.25">
      <c r="A44" s="9" t="s">
        <v>40</v>
      </c>
      <c r="L44" s="9" t="s">
        <v>40</v>
      </c>
      <c r="W44" s="9" t="s">
        <v>40</v>
      </c>
      <c r="AH44" s="9" t="s">
        <v>40</v>
      </c>
    </row>
    <row r="45" spans="1:43" x14ac:dyDescent="0.25">
      <c r="A45" s="9">
        <v>2014</v>
      </c>
      <c r="L45" s="9">
        <v>2014</v>
      </c>
      <c r="W45" s="9">
        <v>2014</v>
      </c>
      <c r="AH45" s="9">
        <v>2014</v>
      </c>
    </row>
    <row r="47" spans="1:43" x14ac:dyDescent="0.25">
      <c r="A47" s="9" t="s">
        <v>18</v>
      </c>
      <c r="B47" s="12">
        <v>2014</v>
      </c>
      <c r="C47" s="12"/>
      <c r="D47" s="12"/>
      <c r="E47" s="12"/>
      <c r="F47" s="12"/>
      <c r="G47" s="12"/>
      <c r="H47" s="12"/>
      <c r="I47" s="12"/>
      <c r="J47" s="12"/>
      <c r="L47" s="9"/>
      <c r="M47" s="12">
        <v>2015</v>
      </c>
      <c r="N47" s="12"/>
      <c r="O47" s="12"/>
      <c r="P47" s="12"/>
      <c r="Q47" s="12"/>
      <c r="R47" s="12"/>
      <c r="S47" s="12"/>
      <c r="T47" s="12"/>
      <c r="U47" s="12"/>
      <c r="W47" s="9"/>
      <c r="X47" s="12">
        <v>2016</v>
      </c>
      <c r="Y47" s="12"/>
      <c r="Z47" s="12"/>
      <c r="AA47" s="12"/>
      <c r="AB47" s="12"/>
      <c r="AC47" s="12"/>
      <c r="AD47" s="12"/>
      <c r="AE47" s="12"/>
      <c r="AF47" s="12"/>
      <c r="AH47" s="9"/>
      <c r="AI47" s="12">
        <v>2017</v>
      </c>
      <c r="AJ47" s="12"/>
      <c r="AK47" s="12"/>
      <c r="AL47" s="12"/>
      <c r="AM47" s="12"/>
      <c r="AN47" s="12"/>
      <c r="AO47" s="12"/>
      <c r="AP47" s="12"/>
      <c r="AQ47" s="12"/>
    </row>
    <row r="48" spans="1:43" x14ac:dyDescent="0.25">
      <c r="B48" t="s">
        <v>26</v>
      </c>
      <c r="C48" t="s">
        <v>27</v>
      </c>
      <c r="D48" t="s">
        <v>28</v>
      </c>
      <c r="E48" t="s">
        <v>29</v>
      </c>
      <c r="F48" t="s">
        <v>30</v>
      </c>
      <c r="G48" t="s">
        <v>31</v>
      </c>
      <c r="H48" t="s">
        <v>32</v>
      </c>
      <c r="I48" t="s">
        <v>33</v>
      </c>
      <c r="J48" s="9" t="s">
        <v>34</v>
      </c>
      <c r="L48" s="9"/>
      <c r="M48" t="s">
        <v>26</v>
      </c>
      <c r="N48" t="s">
        <v>27</v>
      </c>
      <c r="O48" t="s">
        <v>28</v>
      </c>
      <c r="P48" t="s">
        <v>29</v>
      </c>
      <c r="Q48" t="s">
        <v>30</v>
      </c>
      <c r="R48" t="s">
        <v>31</v>
      </c>
      <c r="S48" t="s">
        <v>32</v>
      </c>
      <c r="T48" t="s">
        <v>33</v>
      </c>
      <c r="U48" s="9" t="s">
        <v>34</v>
      </c>
      <c r="W48" s="9"/>
      <c r="X48" t="s">
        <v>26</v>
      </c>
      <c r="Y48" t="s">
        <v>27</v>
      </c>
      <c r="Z48" t="s">
        <v>28</v>
      </c>
      <c r="AA48" t="s">
        <v>29</v>
      </c>
      <c r="AB48" t="s">
        <v>30</v>
      </c>
      <c r="AC48" t="s">
        <v>31</v>
      </c>
      <c r="AD48" t="s">
        <v>32</v>
      </c>
      <c r="AE48" t="s">
        <v>33</v>
      </c>
      <c r="AF48" s="9" t="s">
        <v>34</v>
      </c>
      <c r="AH48" s="9"/>
      <c r="AI48" t="s">
        <v>26</v>
      </c>
      <c r="AJ48" t="s">
        <v>27</v>
      </c>
      <c r="AK48" t="s">
        <v>28</v>
      </c>
      <c r="AL48" t="s">
        <v>29</v>
      </c>
      <c r="AM48" t="s">
        <v>30</v>
      </c>
      <c r="AN48" t="s">
        <v>31</v>
      </c>
      <c r="AO48" t="s">
        <v>32</v>
      </c>
      <c r="AP48" t="s">
        <v>33</v>
      </c>
      <c r="AQ48" s="9" t="s">
        <v>2</v>
      </c>
    </row>
    <row r="49" spans="1:43" x14ac:dyDescent="0.25">
      <c r="A49" s="9">
        <v>1</v>
      </c>
      <c r="L49" s="9">
        <v>1</v>
      </c>
      <c r="W49" s="9">
        <v>1</v>
      </c>
      <c r="AH49" s="9">
        <v>1</v>
      </c>
    </row>
    <row r="50" spans="1:43" x14ac:dyDescent="0.25">
      <c r="A50" s="9">
        <v>2</v>
      </c>
      <c r="L50" s="9">
        <v>2</v>
      </c>
      <c r="W50" s="9">
        <v>2</v>
      </c>
      <c r="AH50" s="9">
        <v>2</v>
      </c>
    </row>
    <row r="51" spans="1:43" x14ac:dyDescent="0.25">
      <c r="A51" s="9">
        <v>3</v>
      </c>
      <c r="L51" s="9">
        <v>3</v>
      </c>
      <c r="W51" s="9">
        <v>3</v>
      </c>
      <c r="AH51" s="9">
        <v>3</v>
      </c>
    </row>
    <row r="52" spans="1:43" x14ac:dyDescent="0.25">
      <c r="A52" s="9">
        <v>4</v>
      </c>
      <c r="L52" s="9">
        <v>4</v>
      </c>
      <c r="W52" s="9">
        <v>4</v>
      </c>
      <c r="AH52" s="9">
        <v>4</v>
      </c>
    </row>
    <row r="53" spans="1:43" x14ac:dyDescent="0.25">
      <c r="A53" s="9">
        <v>5</v>
      </c>
      <c r="L53" s="9">
        <v>5</v>
      </c>
      <c r="W53" s="9">
        <v>5</v>
      </c>
      <c r="AH53" s="9">
        <v>5</v>
      </c>
    </row>
    <row r="54" spans="1:43" x14ac:dyDescent="0.25">
      <c r="A54" s="9">
        <v>6</v>
      </c>
      <c r="L54" s="9">
        <v>6</v>
      </c>
      <c r="W54" s="9">
        <v>6</v>
      </c>
      <c r="AH54" s="9">
        <v>6</v>
      </c>
    </row>
    <row r="55" spans="1:43" x14ac:dyDescent="0.25">
      <c r="A55" s="9">
        <v>7</v>
      </c>
      <c r="L55" s="9">
        <v>7</v>
      </c>
      <c r="W55" s="9">
        <v>7</v>
      </c>
      <c r="AH55" s="9">
        <v>7</v>
      </c>
    </row>
    <row r="56" spans="1:43" x14ac:dyDescent="0.25">
      <c r="A56" s="9">
        <v>8</v>
      </c>
      <c r="L56" s="9">
        <v>8</v>
      </c>
      <c r="W56" s="9">
        <v>8</v>
      </c>
      <c r="AH56" s="9">
        <v>8</v>
      </c>
    </row>
    <row r="57" spans="1:43" x14ac:dyDescent="0.25">
      <c r="A57" s="9">
        <v>9</v>
      </c>
      <c r="L57" s="9">
        <v>9</v>
      </c>
      <c r="W57" s="9">
        <v>9</v>
      </c>
      <c r="AH57" s="9">
        <v>9</v>
      </c>
    </row>
    <row r="58" spans="1:43" x14ac:dyDescent="0.25">
      <c r="A58" s="9">
        <v>10</v>
      </c>
      <c r="L58" s="9">
        <v>10</v>
      </c>
      <c r="W58" s="9">
        <v>10</v>
      </c>
      <c r="AH58" s="9">
        <v>10</v>
      </c>
      <c r="AM58" s="11">
        <v>250000</v>
      </c>
      <c r="AN58" s="11"/>
      <c r="AO58" s="11">
        <v>250000</v>
      </c>
      <c r="AP58" s="10">
        <f>SUM(AI58:AO58)</f>
        <v>500000</v>
      </c>
      <c r="AQ58" s="10">
        <v>1000000</v>
      </c>
    </row>
    <row r="59" spans="1:43" x14ac:dyDescent="0.25">
      <c r="A59" s="9">
        <v>11</v>
      </c>
      <c r="L59" s="9">
        <v>11</v>
      </c>
      <c r="W59" s="9">
        <v>11</v>
      </c>
      <c r="AH59" s="9">
        <v>11</v>
      </c>
    </row>
    <row r="60" spans="1:43" x14ac:dyDescent="0.25">
      <c r="A60" s="9">
        <v>12</v>
      </c>
      <c r="L60" s="9">
        <v>12</v>
      </c>
      <c r="W60" s="9">
        <v>12</v>
      </c>
      <c r="AH60" s="9">
        <v>12</v>
      </c>
    </row>
    <row r="61" spans="1:43" x14ac:dyDescent="0.25">
      <c r="L61" s="9"/>
      <c r="W61" s="9"/>
      <c r="AH61" s="9"/>
    </row>
    <row r="62" spans="1:43" x14ac:dyDescent="0.25">
      <c r="A62" s="9" t="s">
        <v>35</v>
      </c>
      <c r="L62" s="9" t="s">
        <v>35</v>
      </c>
      <c r="W62" s="9" t="s">
        <v>35</v>
      </c>
      <c r="AH62" s="9" t="s">
        <v>35</v>
      </c>
    </row>
    <row r="63" spans="1:43" x14ac:dyDescent="0.25">
      <c r="A63" s="9" t="s">
        <v>36</v>
      </c>
      <c r="L63" s="9" t="s">
        <v>36</v>
      </c>
      <c r="W63" s="9" t="s">
        <v>36</v>
      </c>
      <c r="AH63" s="9" t="s">
        <v>36</v>
      </c>
    </row>
    <row r="64" spans="1:43" x14ac:dyDescent="0.25">
      <c r="A64" s="9" t="s">
        <v>37</v>
      </c>
      <c r="L64" s="9" t="s">
        <v>37</v>
      </c>
      <c r="W64" s="9" t="s">
        <v>37</v>
      </c>
      <c r="AH64" s="9" t="s">
        <v>37</v>
      </c>
    </row>
    <row r="65" spans="1:34" x14ac:dyDescent="0.25">
      <c r="A65" s="9" t="s">
        <v>38</v>
      </c>
      <c r="L65" s="9" t="s">
        <v>38</v>
      </c>
      <c r="W65" s="9" t="s">
        <v>38</v>
      </c>
      <c r="AH65" s="9" t="s">
        <v>38</v>
      </c>
    </row>
    <row r="66" spans="1:34" x14ac:dyDescent="0.25">
      <c r="A66" s="9" t="s">
        <v>39</v>
      </c>
      <c r="L66" s="9" t="s">
        <v>39</v>
      </c>
      <c r="W66" s="9" t="s">
        <v>39</v>
      </c>
      <c r="AH66" s="9" t="s">
        <v>39</v>
      </c>
    </row>
    <row r="67" spans="1:34" x14ac:dyDescent="0.25">
      <c r="A67" s="9" t="s">
        <v>40</v>
      </c>
      <c r="L67" s="9" t="s">
        <v>40</v>
      </c>
      <c r="W67" s="9" t="s">
        <v>40</v>
      </c>
      <c r="AH67" s="9" t="s">
        <v>40</v>
      </c>
    </row>
    <row r="68" spans="1:34" x14ac:dyDescent="0.25">
      <c r="A68" s="9">
        <v>2014</v>
      </c>
      <c r="L68" s="9">
        <v>2014</v>
      </c>
      <c r="W68" s="9">
        <v>2014</v>
      </c>
      <c r="AH68" s="9">
        <v>2014</v>
      </c>
    </row>
  </sheetData>
  <mergeCells count="12">
    <mergeCell ref="B47:J47"/>
    <mergeCell ref="M47:U47"/>
    <mergeCell ref="X47:AF47"/>
    <mergeCell ref="AI47:AQ47"/>
    <mergeCell ref="B1:J1"/>
    <mergeCell ref="M1:U1"/>
    <mergeCell ref="X1:AF1"/>
    <mergeCell ref="AI1:AQ1"/>
    <mergeCell ref="B24:J24"/>
    <mergeCell ref="M24:U24"/>
    <mergeCell ref="X24:AF24"/>
    <mergeCell ref="AI24:AQ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2"/>
  <sheetViews>
    <sheetView tabSelected="1" zoomScale="80" zoomScaleNormal="80" workbookViewId="0">
      <selection activeCell="C3" sqref="C3"/>
    </sheetView>
  </sheetViews>
  <sheetFormatPr defaultRowHeight="14.25" x14ac:dyDescent="0.2"/>
  <cols>
    <col min="1" max="1" width="9.140625" style="3"/>
    <col min="2" max="2" width="16" style="3" bestFit="1" customWidth="1"/>
    <col min="3" max="5" width="18.42578125" style="3" bestFit="1" customWidth="1"/>
    <col min="6" max="6" width="9.140625" style="3"/>
    <col min="7" max="7" width="9.140625" style="3" customWidth="1"/>
    <col min="8" max="16384" width="9.140625" style="3"/>
  </cols>
  <sheetData>
    <row r="1" spans="1:7" x14ac:dyDescent="0.2">
      <c r="A1" s="1" t="s">
        <v>12</v>
      </c>
      <c r="B1" s="2" t="s">
        <v>1</v>
      </c>
      <c r="C1" s="2" t="s">
        <v>25</v>
      </c>
      <c r="D1" s="2" t="s">
        <v>2</v>
      </c>
      <c r="E1" s="2" t="s">
        <v>3</v>
      </c>
      <c r="G1" s="4" t="s">
        <v>0</v>
      </c>
    </row>
    <row r="2" spans="1:7" x14ac:dyDescent="0.2">
      <c r="A2" s="13">
        <v>2017</v>
      </c>
      <c r="B2" s="2" t="s">
        <v>16</v>
      </c>
      <c r="C2" s="5">
        <f>IFERROR(INDEX(Лист1!$1:$999,MATCH($B2,Лист1!$A$1:$A$999,)+MATCH($A$1,$G$1:$G$12,)+1,MATCH($A$2,Лист1!$1:$1,)+7+(C$1=$D$1)),)</f>
        <v>500001</v>
      </c>
      <c r="D2" s="5">
        <f>IFERROR(INDEX(Лист1!$1:$999,MATCH($B2,Лист1!$A$1:$A$999,)+MATCH($A$1,$G$1:$G$12,)+1,MATCH($A$2,Лист1!$1:$1,)+7+(D$1=$D$1)),)</f>
        <v>1000000</v>
      </c>
      <c r="E2" s="5"/>
      <c r="G2" s="4" t="s">
        <v>4</v>
      </c>
    </row>
    <row r="3" spans="1:7" x14ac:dyDescent="0.2">
      <c r="A3" s="14"/>
      <c r="B3" s="2" t="s">
        <v>17</v>
      </c>
      <c r="C3" s="5">
        <f>IFERROR(INDEX(Лист1!$1:$999,MATCH($B3,Лист1!$A$1:$A$999,)+MATCH($A$1,$G$1:$G$12,)+1,MATCH($A$2,Лист1!$1:$1,)+7+(C$1=$D$1)),)</f>
        <v>500000</v>
      </c>
      <c r="D3" s="5">
        <f>IFERROR(INDEX(Лист1!$1:$999,MATCH($B3,Лист1!$A$1:$A$999,)+MATCH($A$1,$G$1:$G$12,)+1,MATCH($A$2,Лист1!$1:$1,)+7+(D$1=$D$1)),)</f>
        <v>1000000</v>
      </c>
      <c r="E3" s="6"/>
      <c r="G3" s="4" t="s">
        <v>5</v>
      </c>
    </row>
    <row r="4" spans="1:7" x14ac:dyDescent="0.2">
      <c r="A4" s="14"/>
      <c r="B4" s="2" t="s">
        <v>18</v>
      </c>
      <c r="C4" s="5">
        <f>IFERROR(INDEX(Лист1!$1:$999,MATCH($B4,Лист1!$A$1:$A$999,)+MATCH($A$1,$G$1:$G$12,)+1,MATCH($A$2,Лист1!$1:$1,)+7+(C$1=$D$1)),)</f>
        <v>500000</v>
      </c>
      <c r="D4" s="5">
        <f>IFERROR(INDEX(Лист1!$1:$999,MATCH($B4,Лист1!$A$1:$A$999,)+MATCH($A$1,$G$1:$G$12,)+1,MATCH($A$2,Лист1!$1:$1,)+7+(D$1=$D$1)),)</f>
        <v>1000000</v>
      </c>
      <c r="E4" s="6"/>
      <c r="G4" s="4" t="s">
        <v>6</v>
      </c>
    </row>
    <row r="5" spans="1:7" x14ac:dyDescent="0.2">
      <c r="A5" s="14"/>
      <c r="B5" s="2" t="s">
        <v>19</v>
      </c>
      <c r="C5" s="5">
        <f>IFERROR(INDEX(Лист1!$1:$999,MATCH($B5,Лист1!$A$1:$A$999,)+MATCH($A$1,$G$1:$G$12,)+1,MATCH($A$2,Лист1!$1:$1,)+7+(C$1=$D$1)),)</f>
        <v>0</v>
      </c>
      <c r="D5" s="5">
        <f>IFERROR(INDEX(Лист1!$1:$999,MATCH($B5,Лист1!$A$1:$A$999,)+MATCH($A$1,$G$1:$G$12,)+1,MATCH($A$2,Лист1!$1:$1,)+7+(D$1=$D$1)),)</f>
        <v>0</v>
      </c>
      <c r="E5" s="6"/>
      <c r="G5" s="4" t="s">
        <v>7</v>
      </c>
    </row>
    <row r="6" spans="1:7" x14ac:dyDescent="0.2">
      <c r="A6" s="14"/>
      <c r="B6" s="2" t="s">
        <v>20</v>
      </c>
      <c r="C6" s="5">
        <f>IFERROR(INDEX(Лист1!$1:$999,MATCH($B6,Лист1!$A$1:$A$999,)+MATCH($A$1,$G$1:$G$12,)+1,MATCH($A$2,Лист1!$1:$1,)+7+(C$1=$D$1)),)</f>
        <v>0</v>
      </c>
      <c r="D6" s="5">
        <f>IFERROR(INDEX(Лист1!$1:$999,MATCH($B6,Лист1!$A$1:$A$999,)+MATCH($A$1,$G$1:$G$12,)+1,MATCH($A$2,Лист1!$1:$1,)+7+(D$1=$D$1)),)</f>
        <v>0</v>
      </c>
      <c r="E6" s="6"/>
      <c r="G6" s="4" t="s">
        <v>8</v>
      </c>
    </row>
    <row r="7" spans="1:7" x14ac:dyDescent="0.2">
      <c r="A7" s="14"/>
      <c r="B7" s="2" t="s">
        <v>21</v>
      </c>
      <c r="C7" s="5">
        <f>IFERROR(INDEX(Лист1!$1:$999,MATCH($B7,Лист1!$A$1:$A$999,)+MATCH($A$1,$G$1:$G$12,)+1,MATCH($A$2,Лист1!$1:$1,)+7+(C$1=$D$1)),)</f>
        <v>0</v>
      </c>
      <c r="D7" s="5">
        <f>IFERROR(INDEX(Лист1!$1:$999,MATCH($B7,Лист1!$A$1:$A$999,)+MATCH($A$1,$G$1:$G$12,)+1,MATCH($A$2,Лист1!$1:$1,)+7+(D$1=$D$1)),)</f>
        <v>0</v>
      </c>
      <c r="E7" s="6"/>
      <c r="G7" s="4" t="s">
        <v>9</v>
      </c>
    </row>
    <row r="8" spans="1:7" x14ac:dyDescent="0.2">
      <c r="A8" s="14"/>
      <c r="B8" s="2" t="s">
        <v>22</v>
      </c>
      <c r="C8" s="5">
        <f>IFERROR(INDEX(Лист1!$1:$999,MATCH($B8,Лист1!$A$1:$A$999,)+MATCH($A$1,$G$1:$G$12,)+1,MATCH($A$2,Лист1!$1:$1,)+7+(C$1=$D$1)),)</f>
        <v>0</v>
      </c>
      <c r="D8" s="5">
        <f>IFERROR(INDEX(Лист1!$1:$999,MATCH($B8,Лист1!$A$1:$A$999,)+MATCH($A$1,$G$1:$G$12,)+1,MATCH($A$2,Лист1!$1:$1,)+7+(D$1=$D$1)),)</f>
        <v>0</v>
      </c>
      <c r="E8" s="6"/>
      <c r="G8" s="4" t="s">
        <v>10</v>
      </c>
    </row>
    <row r="9" spans="1:7" x14ac:dyDescent="0.2">
      <c r="A9" s="14"/>
      <c r="B9" s="2" t="s">
        <v>23</v>
      </c>
      <c r="C9" s="5">
        <f>IFERROR(INDEX(Лист1!$1:$999,MATCH($B9,Лист1!$A$1:$A$999,)+MATCH($A$1,$G$1:$G$12,)+1,MATCH($A$2,Лист1!$1:$1,)+7+(C$1=$D$1)),)</f>
        <v>0</v>
      </c>
      <c r="D9" s="5">
        <f>IFERROR(INDEX(Лист1!$1:$999,MATCH($B9,Лист1!$A$1:$A$999,)+MATCH($A$1,$G$1:$G$12,)+1,MATCH($A$2,Лист1!$1:$1,)+7+(D$1=$D$1)),)</f>
        <v>0</v>
      </c>
      <c r="E9" s="6"/>
      <c r="G9" s="4" t="s">
        <v>11</v>
      </c>
    </row>
    <row r="10" spans="1:7" x14ac:dyDescent="0.2">
      <c r="A10" s="14"/>
      <c r="B10" s="2" t="s">
        <v>24</v>
      </c>
      <c r="C10" s="5">
        <f>IFERROR(INDEX(Лист1!$1:$999,MATCH($B10,Лист1!$A$1:$A$999,)+MATCH($A$1,$G$1:$G$12,)+1,MATCH($A$2,Лист1!$1:$1,)+7+(C$1=$D$1)),)</f>
        <v>0</v>
      </c>
      <c r="D10" s="5">
        <f>IFERROR(INDEX(Лист1!$1:$999,MATCH($B10,Лист1!$A$1:$A$999,)+MATCH($A$1,$G$1:$G$12,)+1,MATCH($A$2,Лист1!$1:$1,)+7+(D$1=$D$1)),)</f>
        <v>0</v>
      </c>
      <c r="E10" s="6"/>
      <c r="G10" s="4" t="s">
        <v>12</v>
      </c>
    </row>
    <row r="11" spans="1:7" x14ac:dyDescent="0.2">
      <c r="A11" s="15"/>
      <c r="B11" s="2" t="s">
        <v>13</v>
      </c>
      <c r="C11" s="7">
        <f>IFERROR(INDEX(Лист1!$1:$999,MATCH($B11,Лист1!$A$1:$A$999,)+MATCH($A$1,$G$1:$G$12,)+1,MATCH($A$2,Лист1!$1:$1,)+7+(C$1=$D$1)),)</f>
        <v>0</v>
      </c>
      <c r="D11" s="7">
        <f>IFERROR(INDEX(Лист1!$1:$999,MATCH($B11,Лист1!$A$1:$A$999,)+MATCH($A$1,$G$1:$G$12,)+1,MATCH($A$2,Лист1!$1:$1,)+7+(D$1=$D$1)),)</f>
        <v>0</v>
      </c>
      <c r="E11" s="7">
        <f>SUM(E2:E10)</f>
        <v>0</v>
      </c>
      <c r="G11" s="4" t="s">
        <v>14</v>
      </c>
    </row>
    <row r="12" spans="1:7" x14ac:dyDescent="0.2">
      <c r="A12" s="8"/>
      <c r="G12" s="4" t="s">
        <v>15</v>
      </c>
    </row>
  </sheetData>
  <dataConsolidate/>
  <mergeCells count="1">
    <mergeCell ref="A2:A11"/>
  </mergeCells>
  <dataValidations count="1">
    <dataValidation type="list" allowBlank="1" showInputMessage="1" showErrorMessage="1" sqref="A1">
      <formula1>$G$1:$G$12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RYKUNOV Dmitry</dc:creator>
  <cp:lastModifiedBy>ГАВ</cp:lastModifiedBy>
  <dcterms:created xsi:type="dcterms:W3CDTF">2017-09-07T15:36:00Z</dcterms:created>
  <dcterms:modified xsi:type="dcterms:W3CDTF">2017-09-08T09:59:39Z</dcterms:modified>
</cp:coreProperties>
</file>