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240" yWindow="0" windowWidth="2100" windowHeight="1200" tabRatio="940"/>
  </bookViews>
  <sheets>
    <sheet name="общая таблица" sheetId="17" r:id="rId1"/>
  </sheets>
  <externalReferences>
    <externalReference r:id="rId2"/>
    <externalReference r:id="rId3"/>
  </externalReferences>
  <definedNames>
    <definedName name="_xlnm._FilterDatabase" localSheetId="0" hidden="1">'общая таблица'!#REF!</definedName>
    <definedName name="_xlnm.Print_Area" localSheetId="0">'общая таблица'!$A$1:$N$62</definedName>
  </definedNames>
  <calcPr calcId="145621"/>
</workbook>
</file>

<file path=xl/calcChain.xml><?xml version="1.0" encoding="utf-8"?>
<calcChain xmlns="http://schemas.openxmlformats.org/spreadsheetml/2006/main">
  <c r="C33" i="17" l="1"/>
  <c r="C34" i="17"/>
  <c r="C35" i="17"/>
  <c r="C36" i="17"/>
  <c r="C37" i="17"/>
  <c r="C38" i="17"/>
  <c r="C39" i="17"/>
  <c r="C45" i="17"/>
  <c r="C50" i="17"/>
  <c r="C51" i="17"/>
  <c r="C52" i="17"/>
  <c r="C53" i="17"/>
  <c r="C54" i="17"/>
  <c r="C55" i="17"/>
  <c r="C61" i="17"/>
  <c r="C62" i="17"/>
  <c r="C63" i="17"/>
  <c r="C64" i="17"/>
  <c r="C66" i="17"/>
  <c r="C67" i="17"/>
  <c r="C46" i="17"/>
  <c r="C47" i="17"/>
  <c r="C48" i="17"/>
  <c r="C49" i="17"/>
  <c r="C43" i="17"/>
  <c r="C44" i="17"/>
  <c r="C65" i="17"/>
  <c r="C40" i="17"/>
  <c r="C41" i="17"/>
  <c r="C56" i="17"/>
  <c r="C57" i="17"/>
  <c r="C58" i="17"/>
  <c r="C59" i="17"/>
  <c r="C60" i="17"/>
  <c r="C42" i="17"/>
  <c r="C70" i="17" l="1"/>
  <c r="C71" i="17"/>
  <c r="C72" i="17"/>
  <c r="C73" i="17"/>
  <c r="C74" i="17"/>
  <c r="C75" i="17"/>
  <c r="C76" i="17"/>
  <c r="C77" i="17"/>
  <c r="C78" i="17"/>
  <c r="C79" i="17"/>
  <c r="C80" i="17"/>
  <c r="C81" i="17"/>
  <c r="C82" i="17"/>
  <c r="C68" i="17"/>
  <c r="C69" i="17"/>
  <c r="C83" i="17"/>
  <c r="C84" i="17"/>
  <c r="D31" i="17" l="1"/>
  <c r="D33" i="17"/>
  <c r="D35" i="17"/>
  <c r="D37" i="17"/>
  <c r="D39" i="17"/>
  <c r="D41" i="17"/>
  <c r="D43" i="17"/>
  <c r="D45" i="17"/>
  <c r="D47" i="17"/>
  <c r="D49" i="17"/>
  <c r="D51" i="17"/>
  <c r="D53" i="17"/>
  <c r="D55" i="17"/>
  <c r="D57" i="17"/>
  <c r="D59" i="17"/>
  <c r="D61" i="17"/>
  <c r="D63" i="17"/>
  <c r="D65" i="17"/>
  <c r="D67" i="17"/>
  <c r="D69" i="17"/>
  <c r="D71" i="17"/>
  <c r="D73" i="17"/>
  <c r="D75" i="17"/>
  <c r="D77" i="17"/>
  <c r="D79" i="17"/>
  <c r="D81" i="17"/>
  <c r="D83" i="17"/>
  <c r="D9" i="17"/>
  <c r="D11" i="17"/>
  <c r="D13" i="17"/>
  <c r="D15" i="17"/>
  <c r="D17" i="17"/>
  <c r="D19" i="17"/>
  <c r="D21" i="17"/>
  <c r="D23" i="17"/>
  <c r="D25" i="17"/>
  <c r="D27" i="17"/>
  <c r="D29" i="17"/>
  <c r="D7" i="17"/>
  <c r="E75" i="17" l="1"/>
  <c r="E63" i="17" l="1"/>
  <c r="E41" i="17" l="1"/>
  <c r="E43" i="17" l="1"/>
  <c r="E39" i="17" l="1"/>
  <c r="E55" i="17"/>
  <c r="E51" i="17" l="1"/>
  <c r="E77" i="17"/>
  <c r="E67" i="17"/>
  <c r="E59" i="17"/>
  <c r="E69" i="17" l="1"/>
  <c r="E61" i="17"/>
  <c r="E37" i="17"/>
  <c r="E83" i="17"/>
  <c r="E71" i="17"/>
  <c r="E65" i="17"/>
  <c r="E73" i="17"/>
  <c r="E79" i="17"/>
  <c r="E53" i="17"/>
  <c r="E33" i="17"/>
  <c r="E35" i="17"/>
  <c r="E81" i="17"/>
  <c r="E49" i="17"/>
  <c r="E47" i="17"/>
  <c r="E57" i="17"/>
  <c r="E45" i="17"/>
  <c r="B8" i="17"/>
  <c r="C8" i="17"/>
  <c r="E15" i="17"/>
  <c r="B10" i="17"/>
  <c r="C10" i="17"/>
  <c r="C30" i="17"/>
  <c r="B30" i="17"/>
  <c r="E11" i="17"/>
  <c r="B29" i="17"/>
  <c r="C29" i="17"/>
  <c r="E29" i="17"/>
  <c r="C18" i="17"/>
  <c r="B18" i="17"/>
  <c r="C11" i="17"/>
  <c r="B11" i="17"/>
  <c r="B7" i="17"/>
  <c r="C7" i="17"/>
  <c r="E7" i="17"/>
  <c r="B17" i="17"/>
  <c r="C17" i="17"/>
  <c r="E17" i="17"/>
  <c r="C22" i="17"/>
  <c r="B22" i="17"/>
  <c r="B9" i="17"/>
  <c r="C9" i="17"/>
  <c r="E9" i="17"/>
  <c r="C20" i="17"/>
  <c r="B20" i="17"/>
  <c r="C26" i="17"/>
  <c r="B26" i="17"/>
  <c r="B32" i="17"/>
  <c r="C32" i="17"/>
  <c r="B24" i="17"/>
  <c r="C24" i="17"/>
  <c r="B25" i="17"/>
  <c r="C25" i="17"/>
  <c r="E25" i="17"/>
  <c r="B28" i="17"/>
  <c r="C28" i="17"/>
  <c r="B19" i="17"/>
  <c r="C19" i="17"/>
  <c r="E19" i="17"/>
  <c r="B14" i="17"/>
  <c r="C14" i="17"/>
  <c r="C16" i="17"/>
  <c r="B16" i="17"/>
  <c r="B15" i="17"/>
  <c r="C15" i="17"/>
  <c r="E21" i="17"/>
  <c r="E13" i="17"/>
  <c r="B21" i="17"/>
  <c r="C21" i="17"/>
  <c r="B27" i="17"/>
  <c r="C27" i="17"/>
  <c r="E27" i="17"/>
  <c r="B23" i="17"/>
  <c r="C23" i="17"/>
  <c r="E23" i="17"/>
  <c r="B12" i="17"/>
  <c r="C12" i="17"/>
  <c r="B31" i="17"/>
  <c r="C31" i="17"/>
  <c r="E31" i="17"/>
  <c r="B13" i="17"/>
  <c r="C13" i="17"/>
</calcChain>
</file>

<file path=xl/sharedStrings.xml><?xml version="1.0" encoding="utf-8"?>
<sst xmlns="http://schemas.openxmlformats.org/spreadsheetml/2006/main" count="16" uniqueCount="16">
  <si>
    <t>Отдел продаж обособленного подразделения Торговый центр "Роща"</t>
  </si>
  <si>
    <t>Отработано часов</t>
  </si>
  <si>
    <t>Оклад по часам</t>
  </si>
  <si>
    <t xml:space="preserve">% от продаж своего  отдела  </t>
  </si>
  <si>
    <t>% от продаж отдела  по взаимозамен.</t>
  </si>
  <si>
    <t>доп. премия</t>
  </si>
  <si>
    <t>итого</t>
  </si>
  <si>
    <t xml:space="preserve">итого </t>
  </si>
  <si>
    <t>Оклад</t>
  </si>
  <si>
    <t>норма</t>
  </si>
  <si>
    <t>минус 13%</t>
  </si>
  <si>
    <t xml:space="preserve">% от продаж с учетом вычетов за нарушения  </t>
  </si>
  <si>
    <t>Итого            оклад +%</t>
  </si>
  <si>
    <t>Удержания за контрольные пересчеты</t>
  </si>
  <si>
    <t>На свадьбу Свиточ Ю.</t>
  </si>
  <si>
    <t xml:space="preserve">Отдел продаж ОП  Торговый центр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</si>
</sst>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"/>
    <numFmt numFmtId="169" formatCode="_-* #,##0_р_._-;\-* #,##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Verdana"/>
      <family val="2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0" fillId="0" borderId="0" xfId="0" applyBorder="1"/>
    <xf numFmtId="0" fontId="0" fillId="2" borderId="0" xfId="0" applyFill="1"/>
    <xf numFmtId="0" fontId="0" fillId="0" borderId="0" xfId="0" applyFill="1"/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169" fontId="0" fillId="0" borderId="0" xfId="0" applyNumberFormat="1" applyFill="1"/>
    <xf numFmtId="0" fontId="2" fillId="0" borderId="0" xfId="0" applyFont="1" applyFill="1" applyBorder="1" applyAlignment="1"/>
    <xf numFmtId="1" fontId="0" fillId="0" borderId="0" xfId="0" applyNumberFormat="1" applyFill="1"/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0" fontId="4" fillId="3" borderId="4" xfId="0" applyNumberFormat="1" applyFont="1" applyFill="1" applyBorder="1" applyAlignment="1">
      <alignment horizontal="center" vertical="top" wrapText="1"/>
    </xf>
    <xf numFmtId="0" fontId="4" fillId="3" borderId="2" xfId="0" applyNumberFormat="1" applyFont="1" applyFill="1" applyBorder="1" applyAlignment="1">
      <alignment horizontal="center" vertical="top" wrapText="1"/>
    </xf>
    <xf numFmtId="168" fontId="2" fillId="0" borderId="4" xfId="0" applyNumberFormat="1" applyFont="1" applyFill="1" applyBorder="1" applyAlignment="1">
      <alignment horizontal="center" vertical="top" wrapText="1"/>
    </xf>
    <xf numFmtId="168" fontId="2" fillId="0" borderId="2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6;&#1090;&#1088;&#1091;&#1076;&#1085;&#1080;&#1082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&#1056;&#1072;&#1073;&#1086;&#1095;&#1080;&#1077;%20&#1075;&#1088;&#1091;&#1087;&#1087;&#1099;/&#1058;&#1086;&#1088;&#1075;&#1086;&#1074;&#1099;&#1081;%20&#1079;&#1072;&#1083;/&#1043;&#1088;&#1072;&#1092;&#1080;&#1082;&#1080;%20&#1088;&#1072;&#1073;&#1086;&#1090;&#1099;/&#1058;&#1072;&#1073;&#1077;&#1083;&#1100;%20&#1091;&#1095;&#1077;&#1090;&#1072;%20&#1088;&#1072;&#1073;&#1086;&#1095;&#1077;&#1075;&#1086;%20&#1074;&#1088;&#1077;&#1084;&#1077;&#1085;&#1080;/&#1058;&#1072;&#1073;&#1077;&#1083;&#1100;%20&#1060;&#1040;&#1050;&#1058;%20&#1072;&#1074;&#1075;&#1091;&#1089;&#1090;%202017%20&#1057;&#1050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B1" t="str">
            <v xml:space="preserve">Текущая дата </v>
          </cell>
        </row>
        <row r="2">
          <cell r="B2">
            <v>42989</v>
          </cell>
        </row>
        <row r="4">
          <cell r="B4" t="str">
            <v>Сотрудник</v>
          </cell>
        </row>
        <row r="5">
          <cell r="B5" t="str">
            <v>Акулова Валентина Сергеевна</v>
          </cell>
        </row>
        <row r="6">
          <cell r="B6" t="str">
            <v>Алексеев Евгений Анатольевич</v>
          </cell>
        </row>
        <row r="7">
          <cell r="B7" t="str">
            <v>Артюшина Алена Александровна</v>
          </cell>
        </row>
        <row r="8">
          <cell r="B8" t="str">
            <v>Астафьева Вера Павловна</v>
          </cell>
        </row>
        <row r="9">
          <cell r="B9" t="str">
            <v>Бахвалов Михаил Александрович</v>
          </cell>
        </row>
        <row r="10">
          <cell r="B10" t="str">
            <v>Белезякова Лариса Николаевна</v>
          </cell>
        </row>
        <row r="11">
          <cell r="B11" t="str">
            <v>Белозерова Анастасия Валерьевна</v>
          </cell>
        </row>
        <row r="12">
          <cell r="B12" t="str">
            <v>Брылев Евгений Викторович</v>
          </cell>
        </row>
        <row r="13">
          <cell r="B13" t="str">
            <v>Бутузова Анна Игоревна</v>
          </cell>
        </row>
        <row r="14">
          <cell r="B14" t="str">
            <v>Вахрушева Анна Владимировна</v>
          </cell>
        </row>
        <row r="15">
          <cell r="B15" t="str">
            <v>Вершинин Иван Владимирович</v>
          </cell>
        </row>
        <row r="16">
          <cell r="B16" t="str">
            <v>Войтова Юлия Викторовна</v>
          </cell>
        </row>
        <row r="17">
          <cell r="B17" t="str">
            <v>Врубель Ольга Валентиновна</v>
          </cell>
        </row>
        <row r="18">
          <cell r="B18" t="str">
            <v>Голубева Александра Андреевна</v>
          </cell>
        </row>
        <row r="19">
          <cell r="B19" t="str">
            <v>Донская Дарья Владимировна</v>
          </cell>
        </row>
        <row r="20">
          <cell r="B20" t="str">
            <v>Ельчанинов Никита Александрович</v>
          </cell>
          <cell r="P20" t="str">
            <v>Уволен</v>
          </cell>
        </row>
        <row r="21">
          <cell r="B21" t="str">
            <v>Емельянова Анна Петровна</v>
          </cell>
        </row>
        <row r="22">
          <cell r="B22" t="str">
            <v>Захаров Валерий Александрович</v>
          </cell>
        </row>
        <row r="23">
          <cell r="B23" t="str">
            <v>Иваненко Наталья Владимировна</v>
          </cell>
        </row>
        <row r="24">
          <cell r="B24" t="str">
            <v>Иванов Артём Александрович</v>
          </cell>
        </row>
        <row r="25">
          <cell r="B25" t="str">
            <v>Кармаз Иван Владимирович</v>
          </cell>
        </row>
        <row r="26">
          <cell r="B26" t="str">
            <v>Козицина Анастасия Владимировна</v>
          </cell>
        </row>
        <row r="27">
          <cell r="B27" t="str">
            <v>Кондратьева Мария Викторовна</v>
          </cell>
        </row>
        <row r="28">
          <cell r="B28" t="str">
            <v>Кочетова Мария Валерьевна</v>
          </cell>
        </row>
        <row r="29">
          <cell r="B29" t="str">
            <v>Лаукарт Наталия Николаевна</v>
          </cell>
        </row>
        <row r="30">
          <cell r="B30" t="str">
            <v>Лежанин Иван Иванович</v>
          </cell>
        </row>
        <row r="31">
          <cell r="B31" t="str">
            <v>Лимонова Юлия Васильевна</v>
          </cell>
        </row>
        <row r="32">
          <cell r="B32" t="str">
            <v>Марфина Анна Александровна</v>
          </cell>
        </row>
        <row r="33">
          <cell r="B33" t="str">
            <v>Мельник Жанна Константиновна</v>
          </cell>
        </row>
        <row r="34">
          <cell r="B34" t="str">
            <v>Орлова Екатерина Владимировна</v>
          </cell>
        </row>
        <row r="35">
          <cell r="B35" t="str">
            <v>Пацук Алена Дмитриевна</v>
          </cell>
        </row>
        <row r="36">
          <cell r="B36" t="str">
            <v>Петрова Наталья Владимировна</v>
          </cell>
        </row>
        <row r="37">
          <cell r="B37" t="str">
            <v>Пешкова Олеся Васильевна</v>
          </cell>
        </row>
        <row r="38">
          <cell r="B38" t="str">
            <v>Полканова Алена Ивановна</v>
          </cell>
        </row>
        <row r="39">
          <cell r="B39" t="str">
            <v>Полоротова Анастасия Владимировна</v>
          </cell>
        </row>
        <row r="40">
          <cell r="B40" t="str">
            <v>Потапова Алина Алексеевна</v>
          </cell>
        </row>
        <row r="41">
          <cell r="B41" t="str">
            <v>Потей Анастасия Андреевна</v>
          </cell>
        </row>
        <row r="42">
          <cell r="B42" t="str">
            <v>Пушмин Григорий Викторович</v>
          </cell>
        </row>
        <row r="43">
          <cell r="B43" t="str">
            <v>Ревякина Екатерина Владимировна</v>
          </cell>
        </row>
        <row r="44">
          <cell r="B44" t="str">
            <v>Романов Александр Юрьевич</v>
          </cell>
        </row>
        <row r="45">
          <cell r="B45" t="str">
            <v>Сафарчёва Татьяна Валерьевна</v>
          </cell>
        </row>
        <row r="46">
          <cell r="B46" t="str">
            <v>Седунов Руслан Вячеславович</v>
          </cell>
        </row>
        <row r="47">
          <cell r="B47" t="str">
            <v>Сергеев Александр Сергеевич</v>
          </cell>
        </row>
        <row r="48">
          <cell r="B48" t="str">
            <v>Сидоров Владимир Юрьевич</v>
          </cell>
        </row>
        <row r="49">
          <cell r="B49" t="str">
            <v>Тарбеева Ксения Анатольевна</v>
          </cell>
        </row>
        <row r="50">
          <cell r="B50" t="str">
            <v>Терёхина Анастасия Александровна</v>
          </cell>
        </row>
        <row r="51">
          <cell r="B51" t="str">
            <v>Токарева Галина Владимировна</v>
          </cell>
        </row>
        <row r="52">
          <cell r="B52" t="str">
            <v>Томилова Татьяна Юрьевна</v>
          </cell>
        </row>
        <row r="53">
          <cell r="B53" t="str">
            <v>Трофимова Людмила Анатольевна</v>
          </cell>
        </row>
        <row r="54">
          <cell r="B54" t="str">
            <v>Улубеков Намик Тагибекович</v>
          </cell>
        </row>
        <row r="55">
          <cell r="B55" t="str">
            <v>Ульянкина Татьяна Олеговна</v>
          </cell>
        </row>
        <row r="56">
          <cell r="B56" t="str">
            <v>Урядников Сергей Игоревич</v>
          </cell>
        </row>
        <row r="57">
          <cell r="B57" t="str">
            <v>Устюжанин Максим Сергеевич</v>
          </cell>
        </row>
        <row r="58">
          <cell r="B58" t="str">
            <v>Федорова Марина Вячеславовна</v>
          </cell>
        </row>
        <row r="59">
          <cell r="B59" t="str">
            <v>Хвостов Данил Сергеевич</v>
          </cell>
        </row>
        <row r="60">
          <cell r="B60" t="str">
            <v>Холод Иван Александрович</v>
          </cell>
        </row>
        <row r="61">
          <cell r="B61" t="str">
            <v>Шевцова Юлия Юрьевна</v>
          </cell>
        </row>
        <row r="62">
          <cell r="B62" t="str">
            <v>Шишкина Татьяна Валерьевна</v>
          </cell>
        </row>
        <row r="63">
          <cell r="B63" t="str">
            <v>Штанке Татьяна Владимировна</v>
          </cell>
        </row>
        <row r="64">
          <cell r="B64" t="str">
            <v>Щирова Ольга Владимировна</v>
          </cell>
        </row>
        <row r="65">
          <cell r="B65" t="str">
            <v>Юферев Павел Александрович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Шапка"/>
      <sheetName val="Лист1"/>
      <sheetName val="Туманов"/>
    </sheetNames>
    <sheetDataSet>
      <sheetData sheetId="0">
        <row r="1">
          <cell r="N1">
            <v>8</v>
          </cell>
        </row>
        <row r="2">
          <cell r="G2" t="str">
            <v xml:space="preserve"> АО "Профсталь" ОП ТЦ Роща Отдел продаж  АВГУСТ  2017г.</v>
          </cell>
        </row>
        <row r="3">
          <cell r="B3" t="str">
            <v>Фамилия, инициалы.</v>
          </cell>
          <cell r="C3" t="str">
            <v>Должность (специальность, профессия)</v>
          </cell>
          <cell r="D3" t="str">
            <v>Табельный номер</v>
          </cell>
          <cell r="E3" t="str">
            <v>Отметки о явках и неявках на работу по числам месяца</v>
          </cell>
          <cell r="AL3" t="str">
            <v>Итого отработано за месяц</v>
          </cell>
          <cell r="AQ3" t="str">
            <v>Норма рабочих часов</v>
          </cell>
          <cell r="AR3" t="str">
            <v xml:space="preserve">
Количество неявок
дней (часов)</v>
          </cell>
          <cell r="AS3" t="str">
            <v>Из них
по причинам</v>
          </cell>
        </row>
        <row r="4">
          <cell r="E4">
            <v>1</v>
          </cell>
          <cell r="F4">
            <v>2</v>
          </cell>
          <cell r="G4">
            <v>3</v>
          </cell>
          <cell r="H4">
            <v>4</v>
          </cell>
          <cell r="I4">
            <v>5</v>
          </cell>
          <cell r="J4">
            <v>6</v>
          </cell>
          <cell r="K4">
            <v>7</v>
          </cell>
          <cell r="L4">
            <v>8</v>
          </cell>
          <cell r="M4">
            <v>9</v>
          </cell>
          <cell r="N4">
            <v>10</v>
          </cell>
          <cell r="O4">
            <v>11</v>
          </cell>
          <cell r="P4">
            <v>12</v>
          </cell>
          <cell r="Q4">
            <v>13</v>
          </cell>
          <cell r="R4">
            <v>14</v>
          </cell>
          <cell r="S4">
            <v>15</v>
          </cell>
          <cell r="T4" t="str">
            <v>итого отработано за I половину месяца</v>
          </cell>
          <cell r="U4">
            <v>16</v>
          </cell>
          <cell r="V4">
            <v>17</v>
          </cell>
          <cell r="W4">
            <v>18</v>
          </cell>
          <cell r="X4">
            <v>19</v>
          </cell>
          <cell r="Y4">
            <v>20</v>
          </cell>
          <cell r="Z4">
            <v>21</v>
          </cell>
          <cell r="AA4">
            <v>22</v>
          </cell>
          <cell r="AB4">
            <v>23</v>
          </cell>
          <cell r="AC4">
            <v>24</v>
          </cell>
          <cell r="AD4">
            <v>25</v>
          </cell>
          <cell r="AE4">
            <v>26</v>
          </cell>
          <cell r="AF4">
            <v>27</v>
          </cell>
          <cell r="AG4">
            <v>28</v>
          </cell>
          <cell r="AH4">
            <v>29</v>
          </cell>
          <cell r="AI4">
            <v>30</v>
          </cell>
          <cell r="AJ4">
            <v>31</v>
          </cell>
          <cell r="AK4" t="str">
            <v>итого отработано за
II половину месяца</v>
          </cell>
          <cell r="AL4" t="str">
            <v>дней</v>
          </cell>
          <cell r="AM4" t="str">
            <v>часов</v>
          </cell>
        </row>
        <row r="5">
          <cell r="AM5" t="str">
            <v>всего</v>
          </cell>
          <cell r="AN5" t="str">
            <v>из них</v>
          </cell>
        </row>
        <row r="6">
          <cell r="AN6" t="str">
            <v xml:space="preserve">суммир.учет: "+/-"от нормы часов в месяц </v>
          </cell>
          <cell r="AP6" t="str">
            <v>ноч-ных</v>
          </cell>
          <cell r="AS6" t="str">
            <v>код</v>
          </cell>
          <cell r="AT6" t="str">
            <v xml:space="preserve">
количество дней
(часов)</v>
          </cell>
        </row>
        <row r="7">
          <cell r="AN7" t="str">
            <v>в текущем месяце</v>
          </cell>
          <cell r="AO7" t="str">
            <v>накопительно по учетному периоду</v>
          </cell>
        </row>
        <row r="8">
          <cell r="B8">
            <v>2</v>
          </cell>
          <cell r="D8">
            <v>3</v>
          </cell>
          <cell r="E8">
            <v>4</v>
          </cell>
          <cell r="T8">
            <v>5</v>
          </cell>
          <cell r="U8">
            <v>6</v>
          </cell>
          <cell r="AK8">
            <v>7</v>
          </cell>
          <cell r="AL8">
            <v>8</v>
          </cell>
          <cell r="AM8">
            <v>9</v>
          </cell>
          <cell r="AN8">
            <v>10</v>
          </cell>
          <cell r="AO8">
            <v>11</v>
          </cell>
          <cell r="AP8">
            <v>12</v>
          </cell>
          <cell r="AQ8">
            <v>13</v>
          </cell>
          <cell r="AR8">
            <v>14</v>
          </cell>
          <cell r="AS8">
            <v>15</v>
          </cell>
          <cell r="AT8">
            <v>16</v>
          </cell>
        </row>
        <row r="9">
          <cell r="B9" t="str">
            <v>Акулова Валентина Сергеевна</v>
          </cell>
          <cell r="C9" t="str">
            <v>продавец-консультант 2 категории</v>
          </cell>
          <cell r="D9" t="str">
            <v>Отдел</v>
          </cell>
          <cell r="E9" t="str">
            <v>ЛКМ</v>
          </cell>
          <cell r="F9" t="str">
            <v>ЛКМ</v>
          </cell>
          <cell r="I9" t="str">
            <v>ЛКМ</v>
          </cell>
          <cell r="J9" t="str">
            <v>ЛКМ</v>
          </cell>
          <cell r="K9" t="str">
            <v>ЛКМ</v>
          </cell>
          <cell r="L9" t="str">
            <v>ЛКМ</v>
          </cell>
          <cell r="O9" t="str">
            <v>ЛКМ</v>
          </cell>
          <cell r="P9" t="str">
            <v>ЛКМ</v>
          </cell>
          <cell r="Q9" t="str">
            <v>ЛКМ</v>
          </cell>
          <cell r="R9" t="str">
            <v>ЛКМ</v>
          </cell>
          <cell r="V9" t="str">
            <v>ЛКМ</v>
          </cell>
          <cell r="W9" t="str">
            <v>ЛКМ</v>
          </cell>
          <cell r="X9" t="str">
            <v>ЛКМ</v>
          </cell>
          <cell r="Y9" t="str">
            <v>ЛКМ</v>
          </cell>
          <cell r="AB9" t="str">
            <v>ЛКМ</v>
          </cell>
          <cell r="AC9" t="str">
            <v>ЛКМ</v>
          </cell>
          <cell r="AD9" t="str">
            <v>ЛКМ</v>
          </cell>
          <cell r="AE9" t="str">
            <v>ЛКМ</v>
          </cell>
          <cell r="AH9" t="str">
            <v>ЛКМ</v>
          </cell>
          <cell r="AI9" t="str">
            <v>ЛКМ</v>
          </cell>
          <cell r="AJ9" t="str">
            <v>ЛКМ</v>
          </cell>
          <cell r="AL9">
            <v>21</v>
          </cell>
          <cell r="AM9">
            <v>194</v>
          </cell>
        </row>
        <row r="10">
          <cell r="D10" t="str">
            <v>1879</v>
          </cell>
          <cell r="E10">
            <v>1</v>
          </cell>
          <cell r="F10">
            <v>2</v>
          </cell>
          <cell r="I10">
            <v>7</v>
          </cell>
          <cell r="J10">
            <v>1</v>
          </cell>
          <cell r="K10">
            <v>2</v>
          </cell>
          <cell r="L10">
            <v>1</v>
          </cell>
          <cell r="O10">
            <v>1</v>
          </cell>
          <cell r="P10">
            <v>7</v>
          </cell>
          <cell r="Q10">
            <v>3</v>
          </cell>
          <cell r="R10">
            <v>2</v>
          </cell>
          <cell r="T10">
            <v>10</v>
          </cell>
          <cell r="V10">
            <v>2</v>
          </cell>
          <cell r="W10">
            <v>1</v>
          </cell>
          <cell r="X10">
            <v>3</v>
          </cell>
          <cell r="Y10">
            <v>7</v>
          </cell>
          <cell r="AB10">
            <v>1</v>
          </cell>
          <cell r="AC10">
            <v>2</v>
          </cell>
          <cell r="AD10">
            <v>1</v>
          </cell>
          <cell r="AE10">
            <v>7</v>
          </cell>
          <cell r="AH10">
            <v>2</v>
          </cell>
          <cell r="AI10">
            <v>1</v>
          </cell>
          <cell r="AJ10">
            <v>2</v>
          </cell>
          <cell r="AK10">
            <v>11</v>
          </cell>
        </row>
        <row r="11">
          <cell r="D11" t="str">
            <v>СУМ</v>
          </cell>
          <cell r="E11">
            <v>11</v>
          </cell>
          <cell r="F11">
            <v>10</v>
          </cell>
          <cell r="I11">
            <v>9</v>
          </cell>
          <cell r="J11">
            <v>11</v>
          </cell>
          <cell r="K11">
            <v>10</v>
          </cell>
          <cell r="L11">
            <v>11</v>
          </cell>
          <cell r="O11">
            <v>11</v>
          </cell>
          <cell r="P11">
            <v>9</v>
          </cell>
          <cell r="Q11">
            <v>11</v>
          </cell>
          <cell r="R11">
            <v>10</v>
          </cell>
          <cell r="T11">
            <v>103</v>
          </cell>
          <cell r="V11">
            <v>10</v>
          </cell>
          <cell r="W11">
            <v>11</v>
          </cell>
          <cell r="X11">
            <v>10</v>
          </cell>
          <cell r="Y11">
            <v>9</v>
          </cell>
          <cell r="AB11">
            <v>11</v>
          </cell>
          <cell r="AC11">
            <v>10</v>
          </cell>
          <cell r="AD11">
            <v>11</v>
          </cell>
          <cell r="AE11">
            <v>9</v>
          </cell>
          <cell r="AH11">
            <v>10</v>
          </cell>
          <cell r="AK11">
            <v>91</v>
          </cell>
        </row>
        <row r="12">
          <cell r="B12" t="str">
            <v>Алексеев Евгений Анатольевич</v>
          </cell>
          <cell r="C12" t="str">
            <v>продавец-консультант 1 категории</v>
          </cell>
          <cell r="D12" t="str">
            <v>Отдел</v>
          </cell>
          <cell r="G12" t="str">
            <v>Ст.мат.</v>
          </cell>
          <cell r="H12" t="str">
            <v>Ст.мат.</v>
          </cell>
          <cell r="I12" t="str">
            <v>Ст.мат.</v>
          </cell>
          <cell r="K12" t="str">
            <v>Ст.мат.</v>
          </cell>
          <cell r="N12" t="str">
            <v>Ст.мат.</v>
          </cell>
          <cell r="O12" t="str">
            <v>Ст.мат.</v>
          </cell>
          <cell r="P12" t="str">
            <v>Ст.мат.</v>
          </cell>
          <cell r="Q12" t="str">
            <v>Ст.мат.</v>
          </cell>
          <cell r="AL12">
            <v>20</v>
          </cell>
          <cell r="AM12">
            <v>172</v>
          </cell>
        </row>
        <row r="13">
          <cell r="D13" t="str">
            <v>1793</v>
          </cell>
          <cell r="G13">
            <v>1</v>
          </cell>
          <cell r="H13">
            <v>2</v>
          </cell>
          <cell r="I13">
            <v>7</v>
          </cell>
          <cell r="K13">
            <v>1</v>
          </cell>
          <cell r="N13">
            <v>2</v>
          </cell>
          <cell r="O13">
            <v>3</v>
          </cell>
          <cell r="P13">
            <v>7</v>
          </cell>
          <cell r="Q13">
            <v>7</v>
          </cell>
          <cell r="T13">
            <v>8</v>
          </cell>
          <cell r="U13">
            <v>1</v>
          </cell>
          <cell r="V13">
            <v>2</v>
          </cell>
          <cell r="W13">
            <v>1</v>
          </cell>
          <cell r="X13">
            <v>7</v>
          </cell>
          <cell r="AA13">
            <v>1</v>
          </cell>
          <cell r="AB13">
            <v>2</v>
          </cell>
          <cell r="AC13">
            <v>3</v>
          </cell>
          <cell r="AD13">
            <v>2</v>
          </cell>
          <cell r="AG13">
            <v>3</v>
          </cell>
          <cell r="AH13">
            <v>2</v>
          </cell>
          <cell r="AI13">
            <v>3</v>
          </cell>
          <cell r="AJ13">
            <v>2</v>
          </cell>
          <cell r="AK13">
            <v>12</v>
          </cell>
        </row>
        <row r="14">
          <cell r="D14" t="str">
            <v>СУМ</v>
          </cell>
          <cell r="G14">
            <v>11</v>
          </cell>
          <cell r="H14">
            <v>10</v>
          </cell>
          <cell r="I14">
            <v>9</v>
          </cell>
          <cell r="K14">
            <v>11</v>
          </cell>
          <cell r="N14">
            <v>10</v>
          </cell>
          <cell r="O14">
            <v>10</v>
          </cell>
          <cell r="R14">
            <v>10</v>
          </cell>
          <cell r="S14">
            <v>10</v>
          </cell>
          <cell r="T14">
            <v>81</v>
          </cell>
          <cell r="U14">
            <v>11</v>
          </cell>
          <cell r="V14">
            <v>10</v>
          </cell>
          <cell r="W14">
            <v>11</v>
          </cell>
          <cell r="X14">
            <v>9</v>
          </cell>
          <cell r="AB14">
            <v>10</v>
          </cell>
          <cell r="AC14">
            <v>10</v>
          </cell>
          <cell r="AD14">
            <v>10</v>
          </cell>
          <cell r="AG14">
            <v>10</v>
          </cell>
          <cell r="AH14">
            <v>10</v>
          </cell>
          <cell r="AK14">
            <v>91</v>
          </cell>
        </row>
        <row r="15">
          <cell r="B15" t="str">
            <v>Артюшина Алена Александровна</v>
          </cell>
          <cell r="C15" t="str">
            <v>продавец-консультант 2 категории</v>
          </cell>
          <cell r="D15" t="str">
            <v>Отдел</v>
          </cell>
          <cell r="G15" t="str">
            <v>Обои</v>
          </cell>
          <cell r="H15" t="str">
            <v>Обои</v>
          </cell>
          <cell r="J15" t="str">
            <v>Обои</v>
          </cell>
          <cell r="K15" t="str">
            <v>Обои</v>
          </cell>
          <cell r="M15" t="str">
            <v>Обои</v>
          </cell>
          <cell r="O15" t="str">
            <v>Обои</v>
          </cell>
          <cell r="P15" t="str">
            <v>Обои</v>
          </cell>
          <cell r="S15" t="str">
            <v>Обои</v>
          </cell>
          <cell r="AL15">
            <v>19</v>
          </cell>
          <cell r="AM15">
            <v>190</v>
          </cell>
        </row>
        <row r="16">
          <cell r="D16" t="str">
            <v>1788</v>
          </cell>
          <cell r="G16">
            <v>1</v>
          </cell>
          <cell r="H16">
            <v>2</v>
          </cell>
          <cell r="J16">
            <v>1</v>
          </cell>
          <cell r="K16">
            <v>2</v>
          </cell>
          <cell r="M16">
            <v>1</v>
          </cell>
          <cell r="O16">
            <v>1</v>
          </cell>
          <cell r="P16">
            <v>5</v>
          </cell>
          <cell r="S16">
            <v>1</v>
          </cell>
          <cell r="T16">
            <v>8</v>
          </cell>
          <cell r="U16">
            <v>2</v>
          </cell>
          <cell r="V16">
            <v>2</v>
          </cell>
          <cell r="W16">
            <v>1</v>
          </cell>
          <cell r="Z16">
            <v>1</v>
          </cell>
          <cell r="AA16">
            <v>2</v>
          </cell>
          <cell r="AB16">
            <v>1</v>
          </cell>
          <cell r="AC16">
            <v>1</v>
          </cell>
          <cell r="AF16">
            <v>1</v>
          </cell>
          <cell r="AG16">
            <v>1</v>
          </cell>
          <cell r="AH16">
            <v>2</v>
          </cell>
          <cell r="AI16">
            <v>1</v>
          </cell>
          <cell r="AK16">
            <v>11</v>
          </cell>
        </row>
        <row r="17">
          <cell r="D17" t="str">
            <v>СУМ</v>
          </cell>
          <cell r="G17">
            <v>11</v>
          </cell>
          <cell r="H17">
            <v>10</v>
          </cell>
          <cell r="J17">
            <v>11</v>
          </cell>
          <cell r="K17">
            <v>10</v>
          </cell>
          <cell r="M17">
            <v>11</v>
          </cell>
          <cell r="O17">
            <v>11</v>
          </cell>
          <cell r="P17">
            <v>10</v>
          </cell>
          <cell r="S17">
            <v>11</v>
          </cell>
          <cell r="T17">
            <v>85</v>
          </cell>
          <cell r="U17">
            <v>10</v>
          </cell>
          <cell r="V17">
            <v>10</v>
          </cell>
          <cell r="W17">
            <v>11</v>
          </cell>
          <cell r="Z17">
            <v>11</v>
          </cell>
          <cell r="AA17">
            <v>10</v>
          </cell>
          <cell r="AB17">
            <v>11</v>
          </cell>
          <cell r="AC17">
            <v>10</v>
          </cell>
          <cell r="AF17">
            <v>11</v>
          </cell>
          <cell r="AG17">
            <v>11</v>
          </cell>
          <cell r="AH17">
            <v>10</v>
          </cell>
          <cell r="AK17">
            <v>105</v>
          </cell>
        </row>
        <row r="18">
          <cell r="B18" t="str">
            <v>Астафьева Вера Павловна</v>
          </cell>
          <cell r="C18" t="str">
            <v>продавец-консультант 2 категории</v>
          </cell>
          <cell r="D18" t="str">
            <v>Отдел</v>
          </cell>
          <cell r="E18" t="str">
            <v>Инстр.</v>
          </cell>
          <cell r="H18" t="str">
            <v>Инстр.</v>
          </cell>
          <cell r="I18" t="str">
            <v>Инстр.</v>
          </cell>
          <cell r="J18" t="str">
            <v>Инстр.</v>
          </cell>
          <cell r="K18" t="str">
            <v>Инстр.</v>
          </cell>
          <cell r="N18" t="str">
            <v>Инстр.</v>
          </cell>
          <cell r="O18" t="str">
            <v>Инстр.</v>
          </cell>
          <cell r="P18" t="str">
            <v>Инстр.</v>
          </cell>
          <cell r="Q18" t="str">
            <v>Инстр.</v>
          </cell>
          <cell r="AL18">
            <v>20</v>
          </cell>
          <cell r="AM18">
            <v>160</v>
          </cell>
        </row>
        <row r="19">
          <cell r="D19" t="str">
            <v>1797</v>
          </cell>
          <cell r="E19">
            <v>2</v>
          </cell>
          <cell r="H19">
            <v>3</v>
          </cell>
          <cell r="I19">
            <v>3</v>
          </cell>
          <cell r="J19">
            <v>7</v>
          </cell>
          <cell r="K19">
            <v>2</v>
          </cell>
          <cell r="N19">
            <v>3</v>
          </cell>
          <cell r="O19">
            <v>3</v>
          </cell>
          <cell r="P19">
            <v>7</v>
          </cell>
          <cell r="Q19">
            <v>7</v>
          </cell>
          <cell r="T19">
            <v>9</v>
          </cell>
          <cell r="U19">
            <v>3</v>
          </cell>
          <cell r="V19">
            <v>3</v>
          </cell>
          <cell r="W19">
            <v>2</v>
          </cell>
          <cell r="X19">
            <v>7</v>
          </cell>
          <cell r="AA19">
            <v>3</v>
          </cell>
          <cell r="AB19">
            <v>3</v>
          </cell>
          <cell r="AC19">
            <v>2</v>
          </cell>
          <cell r="AD19">
            <v>2</v>
          </cell>
          <cell r="AG19">
            <v>3</v>
          </cell>
          <cell r="AI19">
            <v>2</v>
          </cell>
          <cell r="AJ19">
            <v>2</v>
          </cell>
          <cell r="AK19">
            <v>11</v>
          </cell>
        </row>
        <row r="20">
          <cell r="D20" t="str">
            <v>СУМ</v>
          </cell>
          <cell r="E20">
            <v>3</v>
          </cell>
          <cell r="H20">
            <v>11</v>
          </cell>
          <cell r="I20">
            <v>10</v>
          </cell>
          <cell r="J20">
            <v>10</v>
          </cell>
          <cell r="K20">
            <v>10</v>
          </cell>
          <cell r="N20">
            <v>10</v>
          </cell>
          <cell r="O20">
            <v>10</v>
          </cell>
          <cell r="P20">
            <v>9</v>
          </cell>
          <cell r="Q20">
            <v>3</v>
          </cell>
          <cell r="T20">
            <v>76</v>
          </cell>
          <cell r="U20">
            <v>10</v>
          </cell>
          <cell r="V20">
            <v>10</v>
          </cell>
          <cell r="W20">
            <v>10</v>
          </cell>
          <cell r="X20">
            <v>9</v>
          </cell>
          <cell r="AA20">
            <v>8</v>
          </cell>
          <cell r="AB20">
            <v>10</v>
          </cell>
          <cell r="AC20">
            <v>10</v>
          </cell>
          <cell r="AD20">
            <v>10</v>
          </cell>
          <cell r="AG20">
            <v>7</v>
          </cell>
          <cell r="AK20">
            <v>84</v>
          </cell>
        </row>
        <row r="21">
          <cell r="B21" t="str">
            <v>Бахвалов Михаил Александрович</v>
          </cell>
          <cell r="C21" t="str">
            <v>продавец-консультант 2 категории</v>
          </cell>
          <cell r="D21" t="str">
            <v>Отдел</v>
          </cell>
          <cell r="E21" t="str">
            <v>Двери</v>
          </cell>
          <cell r="F21" t="str">
            <v>Двери</v>
          </cell>
          <cell r="G21" t="str">
            <v>Двери</v>
          </cell>
          <cell r="J21" t="str">
            <v>Двери</v>
          </cell>
          <cell r="K21" t="str">
            <v>Двери</v>
          </cell>
          <cell r="L21" t="str">
            <v>Двери</v>
          </cell>
          <cell r="M21" t="str">
            <v>Двери</v>
          </cell>
          <cell r="P21" t="str">
            <v>Двери</v>
          </cell>
          <cell r="Q21" t="str">
            <v>Двери</v>
          </cell>
          <cell r="R21" t="str">
            <v>Двери</v>
          </cell>
          <cell r="AL21">
            <v>20</v>
          </cell>
          <cell r="AM21">
            <v>148</v>
          </cell>
        </row>
        <row r="22">
          <cell r="D22" t="str">
            <v>1986</v>
          </cell>
          <cell r="E22">
            <v>2</v>
          </cell>
          <cell r="F22">
            <v>3</v>
          </cell>
          <cell r="G22">
            <v>3</v>
          </cell>
          <cell r="H22">
            <v>2</v>
          </cell>
          <cell r="K22">
            <v>3</v>
          </cell>
          <cell r="L22">
            <v>2</v>
          </cell>
          <cell r="M22">
            <v>3</v>
          </cell>
          <cell r="R22">
            <v>2</v>
          </cell>
          <cell r="T22">
            <v>8</v>
          </cell>
          <cell r="U22">
            <v>3</v>
          </cell>
          <cell r="V22">
            <v>2</v>
          </cell>
          <cell r="W22">
            <v>3</v>
          </cell>
          <cell r="X22">
            <v>7</v>
          </cell>
          <cell r="Y22">
            <v>7</v>
          </cell>
          <cell r="AB22">
            <v>3</v>
          </cell>
          <cell r="AC22">
            <v>2</v>
          </cell>
          <cell r="AD22">
            <v>2</v>
          </cell>
          <cell r="AG22">
            <v>3</v>
          </cell>
          <cell r="AH22">
            <v>3</v>
          </cell>
          <cell r="AI22">
            <v>2</v>
          </cell>
          <cell r="AJ22">
            <v>2</v>
          </cell>
          <cell r="AK22">
            <v>12</v>
          </cell>
        </row>
        <row r="23">
          <cell r="D23" t="str">
            <v>СУМ</v>
          </cell>
          <cell r="E23">
            <v>8</v>
          </cell>
          <cell r="F23">
            <v>10</v>
          </cell>
          <cell r="G23">
            <v>10</v>
          </cell>
          <cell r="H23">
            <v>10</v>
          </cell>
          <cell r="K23">
            <v>10</v>
          </cell>
          <cell r="L23">
            <v>12</v>
          </cell>
          <cell r="M23">
            <v>8</v>
          </cell>
          <cell r="T23">
            <v>68</v>
          </cell>
          <cell r="U23">
            <v>5</v>
          </cell>
          <cell r="V23">
            <v>10</v>
          </cell>
          <cell r="W23">
            <v>10</v>
          </cell>
          <cell r="X23">
            <v>9</v>
          </cell>
          <cell r="Y23">
            <v>9</v>
          </cell>
          <cell r="AD23">
            <v>10</v>
          </cell>
          <cell r="AF23">
            <v>7</v>
          </cell>
          <cell r="AG23">
            <v>10</v>
          </cell>
          <cell r="AH23">
            <v>10</v>
          </cell>
          <cell r="AK23">
            <v>80</v>
          </cell>
        </row>
        <row r="24">
          <cell r="B24" t="str">
            <v>Белезякова Лариса Николаевна</v>
          </cell>
          <cell r="C24" t="str">
            <v>продавец-консультант 2 категории</v>
          </cell>
          <cell r="D24" t="str">
            <v>Отдел</v>
          </cell>
          <cell r="E24" t="str">
            <v>Обои</v>
          </cell>
          <cell r="F24" t="str">
            <v>Обои</v>
          </cell>
          <cell r="G24" t="str">
            <v>Обои</v>
          </cell>
          <cell r="H24" t="str">
            <v>Обои</v>
          </cell>
          <cell r="L24" t="str">
            <v>Обои</v>
          </cell>
          <cell r="M24" t="str">
            <v>Обои</v>
          </cell>
          <cell r="N24" t="str">
            <v>Обои</v>
          </cell>
          <cell r="Q24" t="str">
            <v>Обои</v>
          </cell>
          <cell r="R24" t="str">
            <v>Обои</v>
          </cell>
          <cell r="S24" t="str">
            <v>Обои</v>
          </cell>
          <cell r="AL24">
            <v>20</v>
          </cell>
          <cell r="AM24">
            <v>198</v>
          </cell>
        </row>
        <row r="25">
          <cell r="D25" t="str">
            <v>1903</v>
          </cell>
          <cell r="E25">
            <v>1</v>
          </cell>
          <cell r="F25">
            <v>1</v>
          </cell>
          <cell r="G25">
            <v>3</v>
          </cell>
          <cell r="H25">
            <v>2</v>
          </cell>
          <cell r="L25">
            <v>2</v>
          </cell>
          <cell r="M25">
            <v>1</v>
          </cell>
          <cell r="N25">
            <v>2</v>
          </cell>
          <cell r="Q25">
            <v>7</v>
          </cell>
          <cell r="R25">
            <v>2</v>
          </cell>
          <cell r="S25">
            <v>1</v>
          </cell>
          <cell r="T25">
            <v>10</v>
          </cell>
          <cell r="U25">
            <v>2</v>
          </cell>
          <cell r="X25">
            <v>5</v>
          </cell>
          <cell r="Y25">
            <v>1</v>
          </cell>
          <cell r="Z25">
            <v>1</v>
          </cell>
          <cell r="AA25">
            <v>2</v>
          </cell>
          <cell r="AD25">
            <v>2</v>
          </cell>
          <cell r="AE25">
            <v>1</v>
          </cell>
          <cell r="AF25">
            <v>7</v>
          </cell>
          <cell r="AG25">
            <v>2</v>
          </cell>
          <cell r="AJ25">
            <v>2</v>
          </cell>
          <cell r="AK25">
            <v>10</v>
          </cell>
        </row>
        <row r="26">
          <cell r="D26" t="str">
            <v>СУМ</v>
          </cell>
          <cell r="E26">
            <v>11</v>
          </cell>
          <cell r="F26">
            <v>11</v>
          </cell>
          <cell r="G26">
            <v>10</v>
          </cell>
          <cell r="H26">
            <v>10</v>
          </cell>
          <cell r="L26">
            <v>10</v>
          </cell>
          <cell r="M26">
            <v>11</v>
          </cell>
          <cell r="N26">
            <v>12</v>
          </cell>
          <cell r="Q26">
            <v>9</v>
          </cell>
          <cell r="R26">
            <v>10</v>
          </cell>
          <cell r="S26">
            <v>11</v>
          </cell>
          <cell r="T26">
            <v>105</v>
          </cell>
          <cell r="U26">
            <v>10</v>
          </cell>
          <cell r="X26">
            <v>10</v>
          </cell>
          <cell r="Y26">
            <v>11</v>
          </cell>
          <cell r="Z26">
            <v>11</v>
          </cell>
          <cell r="AA26">
            <v>10</v>
          </cell>
          <cell r="AD26">
            <v>11</v>
          </cell>
          <cell r="AE26">
            <v>11</v>
          </cell>
          <cell r="AF26">
            <v>9</v>
          </cell>
          <cell r="AG26">
            <v>10</v>
          </cell>
          <cell r="AK26">
            <v>93</v>
          </cell>
        </row>
        <row r="27">
          <cell r="B27" t="str">
            <v>Белозерова Анастасия Валерьевна</v>
          </cell>
          <cell r="C27" t="str">
            <v>продавец-консультант 2 категории</v>
          </cell>
          <cell r="D27" t="str">
            <v>Отдел</v>
          </cell>
          <cell r="AL27">
            <v>10</v>
          </cell>
          <cell r="AM27">
            <v>165</v>
          </cell>
        </row>
        <row r="28">
          <cell r="D28" t="str">
            <v>1800</v>
          </cell>
          <cell r="T28">
            <v>0</v>
          </cell>
          <cell r="U28">
            <v>3</v>
          </cell>
          <cell r="V28">
            <v>5</v>
          </cell>
          <cell r="Y28">
            <v>3</v>
          </cell>
          <cell r="Z28">
            <v>5</v>
          </cell>
          <cell r="AA28">
            <v>5</v>
          </cell>
          <cell r="AB28">
            <v>5</v>
          </cell>
          <cell r="AE28">
            <v>5</v>
          </cell>
          <cell r="AF28">
            <v>5</v>
          </cell>
          <cell r="AG28">
            <v>5</v>
          </cell>
          <cell r="AH28">
            <v>5</v>
          </cell>
          <cell r="AK28">
            <v>10</v>
          </cell>
        </row>
        <row r="29">
          <cell r="D29" t="str">
            <v>СУМ</v>
          </cell>
          <cell r="L29">
            <v>10</v>
          </cell>
          <cell r="M29">
            <v>10</v>
          </cell>
          <cell r="N29">
            <v>10</v>
          </cell>
          <cell r="O29">
            <v>10</v>
          </cell>
          <cell r="R29">
            <v>10</v>
          </cell>
          <cell r="S29">
            <v>10</v>
          </cell>
          <cell r="T29">
            <v>60</v>
          </cell>
          <cell r="U29">
            <v>10</v>
          </cell>
          <cell r="V29">
            <v>10</v>
          </cell>
          <cell r="W29">
            <v>10</v>
          </cell>
          <cell r="Y29">
            <v>10</v>
          </cell>
          <cell r="Z29">
            <v>10</v>
          </cell>
          <cell r="AA29">
            <v>10</v>
          </cell>
          <cell r="AB29">
            <v>10</v>
          </cell>
          <cell r="AE29">
            <v>10</v>
          </cell>
          <cell r="AF29">
            <v>10</v>
          </cell>
          <cell r="AG29">
            <v>5</v>
          </cell>
          <cell r="AH29">
            <v>10</v>
          </cell>
          <cell r="AK29">
            <v>105</v>
          </cell>
        </row>
        <row r="30">
          <cell r="B30" t="str">
            <v>Брылев Евгений Викторович</v>
          </cell>
          <cell r="C30" t="str">
            <v>продавец-консультант 2 категории</v>
          </cell>
          <cell r="D30" t="str">
            <v>Отдел</v>
          </cell>
          <cell r="E30" t="str">
            <v>Ин.Сан.</v>
          </cell>
          <cell r="F30" t="str">
            <v>Ин.Сан.</v>
          </cell>
          <cell r="H30" t="str">
            <v>Ин.Сан.</v>
          </cell>
          <cell r="I30" t="str">
            <v>Ин.Сан.</v>
          </cell>
          <cell r="J30" t="str">
            <v>Ин.Сан.</v>
          </cell>
          <cell r="K30" t="str">
            <v>Ин.Сан.</v>
          </cell>
          <cell r="N30" t="str">
            <v>Ин.Сан.</v>
          </cell>
          <cell r="O30" t="str">
            <v>Ин.Сан.</v>
          </cell>
          <cell r="P30" t="str">
            <v>Ин.Сан.</v>
          </cell>
          <cell r="Q30" t="str">
            <v>Ин.Сан.</v>
          </cell>
          <cell r="AL30">
            <v>21</v>
          </cell>
          <cell r="AM30">
            <v>200</v>
          </cell>
        </row>
        <row r="31">
          <cell r="D31" t="str">
            <v>1953</v>
          </cell>
          <cell r="E31">
            <v>2</v>
          </cell>
          <cell r="G31">
            <v>1</v>
          </cell>
          <cell r="H31">
            <v>1</v>
          </cell>
          <cell r="I31">
            <v>3</v>
          </cell>
          <cell r="J31">
            <v>7</v>
          </cell>
          <cell r="M31">
            <v>1</v>
          </cell>
          <cell r="N31">
            <v>1</v>
          </cell>
          <cell r="O31">
            <v>2</v>
          </cell>
          <cell r="P31">
            <v>3</v>
          </cell>
          <cell r="R31">
            <v>1</v>
          </cell>
          <cell r="S31">
            <v>1</v>
          </cell>
          <cell r="T31">
            <v>11</v>
          </cell>
          <cell r="U31">
            <v>1</v>
          </cell>
          <cell r="X31">
            <v>7</v>
          </cell>
          <cell r="Y31">
            <v>3</v>
          </cell>
          <cell r="Z31">
            <v>2</v>
          </cell>
          <cell r="AA31">
            <v>1</v>
          </cell>
          <cell r="AD31">
            <v>3</v>
          </cell>
          <cell r="AE31">
            <v>3</v>
          </cell>
          <cell r="AF31">
            <v>1</v>
          </cell>
          <cell r="AG31">
            <v>1</v>
          </cell>
          <cell r="AJ31">
            <v>3</v>
          </cell>
          <cell r="AK31">
            <v>10</v>
          </cell>
        </row>
        <row r="32">
          <cell r="D32" t="str">
            <v>СУМ</v>
          </cell>
          <cell r="E32">
            <v>10</v>
          </cell>
          <cell r="G32">
            <v>11</v>
          </cell>
          <cell r="H32">
            <v>11</v>
          </cell>
          <cell r="I32">
            <v>10</v>
          </cell>
          <cell r="J32">
            <v>9</v>
          </cell>
          <cell r="M32">
            <v>11</v>
          </cell>
          <cell r="N32">
            <v>11</v>
          </cell>
          <cell r="O32">
            <v>12</v>
          </cell>
          <cell r="P32">
            <v>10</v>
          </cell>
          <cell r="R32">
            <v>11</v>
          </cell>
          <cell r="S32">
            <v>11</v>
          </cell>
          <cell r="T32">
            <v>117</v>
          </cell>
          <cell r="U32">
            <v>11</v>
          </cell>
          <cell r="X32">
            <v>9</v>
          </cell>
          <cell r="Y32">
            <v>10</v>
          </cell>
          <cell r="Z32">
            <v>10</v>
          </cell>
          <cell r="AA32">
            <v>11</v>
          </cell>
          <cell r="AD32">
            <v>10</v>
          </cell>
          <cell r="AE32">
            <v>11</v>
          </cell>
          <cell r="AF32">
            <v>11</v>
          </cell>
          <cell r="AK32">
            <v>83</v>
          </cell>
        </row>
        <row r="33">
          <cell r="B33" t="str">
            <v>Бутузова Анна Игоревна</v>
          </cell>
          <cell r="F33" t="str">
            <v>Сад</v>
          </cell>
          <cell r="G33" t="str">
            <v>Сад</v>
          </cell>
          <cell r="I33" t="str">
            <v>Сад</v>
          </cell>
          <cell r="J33" t="str">
            <v>Сад</v>
          </cell>
          <cell r="K33" t="str">
            <v>Сад</v>
          </cell>
          <cell r="L33" t="str">
            <v>Сад</v>
          </cell>
          <cell r="M33" t="str">
            <v>Сад</v>
          </cell>
          <cell r="P33" t="str">
            <v>Сад</v>
          </cell>
          <cell r="Q33" t="str">
            <v>Сад</v>
          </cell>
          <cell r="R33" t="str">
            <v>Сад</v>
          </cell>
          <cell r="S33" t="str">
            <v>Сад</v>
          </cell>
          <cell r="AL33">
            <v>20</v>
          </cell>
          <cell r="AM33">
            <v>181</v>
          </cell>
        </row>
        <row r="34">
          <cell r="F34">
            <v>2</v>
          </cell>
          <cell r="G34">
            <v>2</v>
          </cell>
          <cell r="I34">
            <v>3</v>
          </cell>
          <cell r="J34">
            <v>3</v>
          </cell>
          <cell r="K34">
            <v>3</v>
          </cell>
          <cell r="L34">
            <v>2</v>
          </cell>
          <cell r="P34">
            <v>1</v>
          </cell>
          <cell r="Q34">
            <v>1</v>
          </cell>
          <cell r="R34">
            <v>3</v>
          </cell>
          <cell r="S34">
            <v>3</v>
          </cell>
          <cell r="T34">
            <v>10</v>
          </cell>
          <cell r="W34">
            <v>1</v>
          </cell>
          <cell r="X34">
            <v>7</v>
          </cell>
          <cell r="Y34">
            <v>7</v>
          </cell>
          <cell r="Z34">
            <v>3</v>
          </cell>
          <cell r="AC34">
            <v>3</v>
          </cell>
          <cell r="AD34">
            <v>3</v>
          </cell>
          <cell r="AE34">
            <v>7</v>
          </cell>
          <cell r="AF34">
            <v>3</v>
          </cell>
          <cell r="AI34">
            <v>3</v>
          </cell>
          <cell r="AJ34">
            <v>3</v>
          </cell>
          <cell r="AK34">
            <v>10</v>
          </cell>
        </row>
        <row r="35">
          <cell r="F35">
            <v>10</v>
          </cell>
          <cell r="G35">
            <v>10</v>
          </cell>
          <cell r="I35">
            <v>10</v>
          </cell>
          <cell r="J35">
            <v>10</v>
          </cell>
          <cell r="K35">
            <v>10</v>
          </cell>
          <cell r="L35">
            <v>10</v>
          </cell>
          <cell r="P35">
            <v>11</v>
          </cell>
          <cell r="Q35">
            <v>11</v>
          </cell>
          <cell r="R35">
            <v>10</v>
          </cell>
          <cell r="S35">
            <v>10</v>
          </cell>
          <cell r="T35">
            <v>102</v>
          </cell>
          <cell r="W35">
            <v>11</v>
          </cell>
          <cell r="X35">
            <v>9</v>
          </cell>
          <cell r="Y35">
            <v>9</v>
          </cell>
          <cell r="Z35">
            <v>11</v>
          </cell>
          <cell r="AC35">
            <v>10</v>
          </cell>
          <cell r="AD35">
            <v>10</v>
          </cell>
          <cell r="AE35">
            <v>9</v>
          </cell>
          <cell r="AF35">
            <v>10</v>
          </cell>
          <cell r="AK35">
            <v>79</v>
          </cell>
        </row>
        <row r="36">
          <cell r="B36" t="str">
            <v>Вахрушева Анна Владимировна</v>
          </cell>
          <cell r="C36" t="str">
            <v>продавец-консультант 1 категории</v>
          </cell>
          <cell r="D36" t="str">
            <v>Отдел</v>
          </cell>
          <cell r="G36" t="str">
            <v>Эл.тор.</v>
          </cell>
          <cell r="H36" t="str">
            <v>Эл.тор.</v>
          </cell>
          <cell r="I36" t="str">
            <v>Эл.тор.</v>
          </cell>
          <cell r="J36" t="str">
            <v>Эл.тор.</v>
          </cell>
          <cell r="M36" t="str">
            <v>Эл.тор.</v>
          </cell>
          <cell r="N36" t="str">
            <v>Эл.тор.</v>
          </cell>
          <cell r="AL36">
            <v>14</v>
          </cell>
          <cell r="AM36">
            <v>144</v>
          </cell>
        </row>
        <row r="37">
          <cell r="D37" t="str">
            <v xml:space="preserve">1615 </v>
          </cell>
          <cell r="G37">
            <v>1</v>
          </cell>
          <cell r="H37">
            <v>1</v>
          </cell>
          <cell r="I37">
            <v>3</v>
          </cell>
          <cell r="J37">
            <v>3</v>
          </cell>
          <cell r="M37">
            <v>2</v>
          </cell>
          <cell r="N37">
            <v>8</v>
          </cell>
          <cell r="T37">
            <v>6</v>
          </cell>
          <cell r="W37">
            <v>6</v>
          </cell>
          <cell r="Z37">
            <v>8</v>
          </cell>
          <cell r="AA37">
            <v>2</v>
          </cell>
          <cell r="AB37">
            <v>3</v>
          </cell>
          <cell r="AC37" t="str">
            <v>н</v>
          </cell>
          <cell r="AF37">
            <v>3</v>
          </cell>
          <cell r="AG37">
            <v>3</v>
          </cell>
          <cell r="AH37">
            <v>2</v>
          </cell>
          <cell r="AI37">
            <v>2</v>
          </cell>
          <cell r="AK37">
            <v>8</v>
          </cell>
        </row>
        <row r="38">
          <cell r="D38" t="str">
            <v>СУМ</v>
          </cell>
          <cell r="G38">
            <v>11</v>
          </cell>
          <cell r="H38">
            <v>11</v>
          </cell>
          <cell r="I38">
            <v>10</v>
          </cell>
          <cell r="J38">
            <v>10</v>
          </cell>
          <cell r="M38">
            <v>10</v>
          </cell>
          <cell r="N38">
            <v>12</v>
          </cell>
          <cell r="T38">
            <v>64</v>
          </cell>
          <cell r="W38">
            <v>9</v>
          </cell>
          <cell r="Z38">
            <v>12</v>
          </cell>
          <cell r="AA38">
            <v>10</v>
          </cell>
          <cell r="AB38">
            <v>11</v>
          </cell>
          <cell r="AC38">
            <v>8</v>
          </cell>
          <cell r="AF38">
            <v>10</v>
          </cell>
          <cell r="AG38">
            <v>10</v>
          </cell>
          <cell r="AH38">
            <v>10</v>
          </cell>
          <cell r="AK38">
            <v>80</v>
          </cell>
        </row>
        <row r="39">
          <cell r="B39" t="str">
            <v>Вершинин Иван Владимирович</v>
          </cell>
          <cell r="C39" t="str">
            <v xml:space="preserve">Администратор </v>
          </cell>
          <cell r="D39" t="str">
            <v xml:space="preserve">1588 </v>
          </cell>
          <cell r="AL39">
            <v>16</v>
          </cell>
          <cell r="AM39">
            <v>130</v>
          </cell>
        </row>
        <row r="40">
          <cell r="E40">
            <v>2</v>
          </cell>
          <cell r="H40">
            <v>2</v>
          </cell>
          <cell r="I40">
            <v>3</v>
          </cell>
          <cell r="K40">
            <v>3</v>
          </cell>
          <cell r="L40">
            <v>2</v>
          </cell>
          <cell r="M40">
            <v>3</v>
          </cell>
          <cell r="N40">
            <v>1</v>
          </cell>
          <cell r="R40">
            <v>2</v>
          </cell>
          <cell r="S40">
            <v>1</v>
          </cell>
          <cell r="T40">
            <v>9</v>
          </cell>
          <cell r="W40">
            <v>3</v>
          </cell>
          <cell r="AC40">
            <v>6</v>
          </cell>
          <cell r="AD40">
            <v>3</v>
          </cell>
          <cell r="AE40">
            <v>7</v>
          </cell>
          <cell r="AF40">
            <v>3</v>
          </cell>
          <cell r="AI40">
            <v>3</v>
          </cell>
          <cell r="AJ40">
            <v>3</v>
          </cell>
          <cell r="AK40">
            <v>7</v>
          </cell>
        </row>
        <row r="41">
          <cell r="D41" t="str">
            <v>СУМ</v>
          </cell>
          <cell r="E41">
            <v>10</v>
          </cell>
          <cell r="H41">
            <v>10</v>
          </cell>
          <cell r="I41">
            <v>10</v>
          </cell>
          <cell r="K41">
            <v>10</v>
          </cell>
          <cell r="L41">
            <v>10</v>
          </cell>
          <cell r="M41">
            <v>9</v>
          </cell>
          <cell r="N41">
            <v>11</v>
          </cell>
          <cell r="R41">
            <v>9</v>
          </cell>
          <cell r="S41">
            <v>10</v>
          </cell>
          <cell r="T41">
            <v>89</v>
          </cell>
          <cell r="V41">
            <v>3</v>
          </cell>
          <cell r="W41">
            <v>10</v>
          </cell>
          <cell r="AC41">
            <v>9</v>
          </cell>
          <cell r="AE41">
            <v>9</v>
          </cell>
          <cell r="AF41">
            <v>10</v>
          </cell>
          <cell r="AK41">
            <v>41</v>
          </cell>
        </row>
        <row r="42">
          <cell r="B42" t="str">
            <v>Войтова Юлия Викторовна</v>
          </cell>
          <cell r="C42" t="str">
            <v>продавец-кладовщик</v>
          </cell>
          <cell r="D42" t="str">
            <v>Отдел</v>
          </cell>
          <cell r="AL42">
            <v>11</v>
          </cell>
          <cell r="AM42">
            <v>61</v>
          </cell>
        </row>
        <row r="43">
          <cell r="D43" t="str">
            <v xml:space="preserve">1524 </v>
          </cell>
          <cell r="F43">
            <v>1</v>
          </cell>
          <cell r="I43">
            <v>1</v>
          </cell>
          <cell r="J43">
            <v>1</v>
          </cell>
          <cell r="K43">
            <v>2</v>
          </cell>
          <cell r="R43">
            <v>1</v>
          </cell>
          <cell r="T43">
            <v>5</v>
          </cell>
          <cell r="AB43">
            <v>1</v>
          </cell>
          <cell r="AC43">
            <v>1</v>
          </cell>
          <cell r="AD43">
            <v>1</v>
          </cell>
          <cell r="AH43">
            <v>1</v>
          </cell>
          <cell r="AI43">
            <v>1</v>
          </cell>
          <cell r="AJ43">
            <v>1</v>
          </cell>
          <cell r="AK43">
            <v>6</v>
          </cell>
        </row>
        <row r="44">
          <cell r="D44" t="str">
            <v>СУМ</v>
          </cell>
          <cell r="F44">
            <v>11</v>
          </cell>
          <cell r="I44">
            <v>8</v>
          </cell>
          <cell r="J44">
            <v>10</v>
          </cell>
          <cell r="K44">
            <v>10</v>
          </cell>
          <cell r="M44">
            <v>11</v>
          </cell>
          <cell r="R44">
            <v>11</v>
          </cell>
          <cell r="T44">
            <v>61</v>
          </cell>
          <cell r="AK44">
            <v>0</v>
          </cell>
        </row>
        <row r="45">
          <cell r="B45" t="str">
            <v>Врубель Ольга Валентиновна</v>
          </cell>
          <cell r="C45" t="str">
            <v>продавец-консультант 2 категории</v>
          </cell>
          <cell r="D45" t="str">
            <v>Отдел</v>
          </cell>
          <cell r="E45" t="str">
            <v>Декор</v>
          </cell>
          <cell r="F45" t="str">
            <v>Декор</v>
          </cell>
          <cell r="I45" t="str">
            <v>Декор</v>
          </cell>
          <cell r="J45" t="str">
            <v>Декор</v>
          </cell>
          <cell r="K45" t="str">
            <v>Декор</v>
          </cell>
          <cell r="L45" t="str">
            <v>Декор</v>
          </cell>
          <cell r="O45" t="str">
            <v>Декор</v>
          </cell>
          <cell r="P45" t="str">
            <v>Декор</v>
          </cell>
          <cell r="Q45" t="str">
            <v>Декор</v>
          </cell>
          <cell r="AL45">
            <v>19</v>
          </cell>
          <cell r="AM45">
            <v>194</v>
          </cell>
        </row>
        <row r="46">
          <cell r="D46" t="str">
            <v>1782</v>
          </cell>
          <cell r="E46">
            <v>2</v>
          </cell>
          <cell r="F46">
            <v>8</v>
          </cell>
          <cell r="I46">
            <v>3</v>
          </cell>
          <cell r="J46">
            <v>7</v>
          </cell>
          <cell r="K46">
            <v>2</v>
          </cell>
          <cell r="L46">
            <v>3</v>
          </cell>
          <cell r="O46">
            <v>3</v>
          </cell>
          <cell r="P46">
            <v>3</v>
          </cell>
          <cell r="Q46">
            <v>7</v>
          </cell>
          <cell r="T46">
            <v>9</v>
          </cell>
          <cell r="U46">
            <v>2</v>
          </cell>
          <cell r="V46">
            <v>3</v>
          </cell>
          <cell r="W46">
            <v>2</v>
          </cell>
          <cell r="X46">
            <v>7</v>
          </cell>
          <cell r="AA46">
            <v>3</v>
          </cell>
          <cell r="AB46">
            <v>2</v>
          </cell>
          <cell r="AC46">
            <v>3</v>
          </cell>
          <cell r="AD46">
            <v>2</v>
          </cell>
          <cell r="AG46">
            <v>1</v>
          </cell>
          <cell r="AH46">
            <v>1</v>
          </cell>
          <cell r="AK46">
            <v>10</v>
          </cell>
        </row>
        <row r="47">
          <cell r="D47" t="str">
            <v>СУМ</v>
          </cell>
          <cell r="E47">
            <v>10</v>
          </cell>
          <cell r="F47">
            <v>12</v>
          </cell>
          <cell r="I47">
            <v>10</v>
          </cell>
          <cell r="J47">
            <v>9</v>
          </cell>
          <cell r="K47">
            <v>10</v>
          </cell>
          <cell r="L47">
            <v>10</v>
          </cell>
          <cell r="O47">
            <v>12</v>
          </cell>
          <cell r="P47">
            <v>10</v>
          </cell>
          <cell r="Q47">
            <v>9</v>
          </cell>
          <cell r="T47">
            <v>92</v>
          </cell>
          <cell r="U47">
            <v>10</v>
          </cell>
          <cell r="V47">
            <v>10</v>
          </cell>
          <cell r="W47">
            <v>10</v>
          </cell>
          <cell r="X47">
            <v>10</v>
          </cell>
          <cell r="AA47">
            <v>10</v>
          </cell>
          <cell r="AB47">
            <v>10</v>
          </cell>
          <cell r="AC47">
            <v>10</v>
          </cell>
          <cell r="AD47">
            <v>10</v>
          </cell>
          <cell r="AG47">
            <v>11</v>
          </cell>
          <cell r="AH47">
            <v>11</v>
          </cell>
          <cell r="AK47">
            <v>102</v>
          </cell>
        </row>
        <row r="48">
          <cell r="B48" t="str">
            <v>Голубева Александра Андреевна</v>
          </cell>
          <cell r="C48" t="str">
            <v>продавец-консультант 2 категории</v>
          </cell>
          <cell r="D48" t="str">
            <v>Отдел</v>
          </cell>
          <cell r="G48" t="str">
            <v>Сантех.</v>
          </cell>
          <cell r="H48" t="str">
            <v>Сантех.</v>
          </cell>
          <cell r="I48" t="str">
            <v>Сантех.</v>
          </cell>
          <cell r="J48" t="str">
            <v>Сантех.</v>
          </cell>
          <cell r="M48" t="str">
            <v>Сантех.</v>
          </cell>
          <cell r="N48" t="str">
            <v>Сантех.</v>
          </cell>
          <cell r="O48" t="str">
            <v>Сантех.</v>
          </cell>
          <cell r="R48" t="str">
            <v>Сантех.</v>
          </cell>
          <cell r="S48" t="str">
            <v>Сантех.</v>
          </cell>
          <cell r="AL48">
            <v>19</v>
          </cell>
          <cell r="AM48">
            <v>184</v>
          </cell>
        </row>
        <row r="49">
          <cell r="D49" t="str">
            <v>1630</v>
          </cell>
          <cell r="G49">
            <v>5</v>
          </cell>
          <cell r="H49">
            <v>1</v>
          </cell>
          <cell r="I49">
            <v>1</v>
          </cell>
          <cell r="L49">
            <v>2</v>
          </cell>
          <cell r="M49">
            <v>3</v>
          </cell>
          <cell r="N49">
            <v>2</v>
          </cell>
          <cell r="O49">
            <v>3</v>
          </cell>
          <cell r="R49">
            <v>3</v>
          </cell>
          <cell r="S49">
            <v>1</v>
          </cell>
          <cell r="T49">
            <v>9</v>
          </cell>
          <cell r="U49">
            <v>2</v>
          </cell>
          <cell r="X49">
            <v>1</v>
          </cell>
          <cell r="Y49">
            <v>1</v>
          </cell>
          <cell r="Z49">
            <v>2</v>
          </cell>
          <cell r="AA49">
            <v>3</v>
          </cell>
          <cell r="AD49">
            <v>3</v>
          </cell>
          <cell r="AE49">
            <v>7</v>
          </cell>
          <cell r="AF49">
            <v>1</v>
          </cell>
          <cell r="AG49">
            <v>3</v>
          </cell>
          <cell r="AJ49">
            <v>1</v>
          </cell>
          <cell r="AK49">
            <v>10</v>
          </cell>
        </row>
        <row r="50">
          <cell r="D50" t="str">
            <v xml:space="preserve"> СУМ</v>
          </cell>
          <cell r="G50">
            <v>10</v>
          </cell>
          <cell r="H50">
            <v>11</v>
          </cell>
          <cell r="I50">
            <v>11</v>
          </cell>
          <cell r="L50">
            <v>10</v>
          </cell>
          <cell r="M50">
            <v>10</v>
          </cell>
          <cell r="N50">
            <v>10</v>
          </cell>
          <cell r="O50">
            <v>9</v>
          </cell>
          <cell r="R50">
            <v>10</v>
          </cell>
          <cell r="S50">
            <v>11</v>
          </cell>
          <cell r="T50">
            <v>92</v>
          </cell>
          <cell r="U50">
            <v>10</v>
          </cell>
          <cell r="X50">
            <v>11</v>
          </cell>
          <cell r="Y50">
            <v>11</v>
          </cell>
          <cell r="Z50">
            <v>10</v>
          </cell>
          <cell r="AA50">
            <v>10</v>
          </cell>
          <cell r="AD50">
            <v>10</v>
          </cell>
          <cell r="AE50">
            <v>9</v>
          </cell>
          <cell r="AF50">
            <v>11</v>
          </cell>
          <cell r="AG50">
            <v>10</v>
          </cell>
          <cell r="AK50">
            <v>92</v>
          </cell>
        </row>
        <row r="51">
          <cell r="B51" t="str">
            <v>Донская Дарья Владимировна</v>
          </cell>
          <cell r="C51" t="str">
            <v xml:space="preserve">Администратор </v>
          </cell>
          <cell r="D51" t="str">
            <v>1928</v>
          </cell>
          <cell r="AL51">
            <v>18</v>
          </cell>
          <cell r="AM51">
            <v>172</v>
          </cell>
        </row>
        <row r="52">
          <cell r="E52">
            <v>6</v>
          </cell>
          <cell r="F52">
            <v>6</v>
          </cell>
          <cell r="G52">
            <v>6</v>
          </cell>
          <cell r="J52">
            <v>3</v>
          </cell>
          <cell r="M52">
            <v>3</v>
          </cell>
          <cell r="N52">
            <v>6</v>
          </cell>
          <cell r="O52">
            <v>6</v>
          </cell>
          <cell r="R52">
            <v>6</v>
          </cell>
          <cell r="S52">
            <v>6</v>
          </cell>
          <cell r="T52">
            <v>9</v>
          </cell>
          <cell r="U52">
            <v>6</v>
          </cell>
          <cell r="V52">
            <v>3</v>
          </cell>
          <cell r="Y52">
            <v>1</v>
          </cell>
          <cell r="Z52">
            <v>6</v>
          </cell>
          <cell r="AA52">
            <v>3</v>
          </cell>
          <cell r="AE52">
            <v>3</v>
          </cell>
          <cell r="AF52">
            <v>6</v>
          </cell>
          <cell r="AG52">
            <v>1</v>
          </cell>
          <cell r="AH52">
            <v>3</v>
          </cell>
          <cell r="AK52">
            <v>9</v>
          </cell>
        </row>
        <row r="53">
          <cell r="D53" t="str">
            <v>СУМ</v>
          </cell>
          <cell r="E53">
            <v>8</v>
          </cell>
          <cell r="F53">
            <v>9</v>
          </cell>
          <cell r="G53">
            <v>9</v>
          </cell>
          <cell r="J53">
            <v>10</v>
          </cell>
          <cell r="M53">
            <v>10</v>
          </cell>
          <cell r="N53">
            <v>9</v>
          </cell>
          <cell r="O53">
            <v>10</v>
          </cell>
          <cell r="R53">
            <v>10</v>
          </cell>
          <cell r="S53">
            <v>9</v>
          </cell>
          <cell r="T53">
            <v>84</v>
          </cell>
          <cell r="U53">
            <v>9</v>
          </cell>
          <cell r="V53">
            <v>10</v>
          </cell>
          <cell r="Y53">
            <v>11</v>
          </cell>
          <cell r="Z53">
            <v>9</v>
          </cell>
          <cell r="AA53">
            <v>10</v>
          </cell>
          <cell r="AE53">
            <v>10</v>
          </cell>
          <cell r="AF53">
            <v>8</v>
          </cell>
          <cell r="AG53">
            <v>11</v>
          </cell>
          <cell r="AH53">
            <v>10</v>
          </cell>
          <cell r="AK53">
            <v>88</v>
          </cell>
        </row>
        <row r="54">
          <cell r="B54" t="str">
            <v>Емельянова Анна Петровна</v>
          </cell>
          <cell r="C54" t="str">
            <v>продавец-кладовщик</v>
          </cell>
          <cell r="D54" t="str">
            <v>Отдел</v>
          </cell>
          <cell r="E54" t="str">
            <v>Сад</v>
          </cell>
          <cell r="AL54">
            <v>16</v>
          </cell>
          <cell r="AM54">
            <v>166</v>
          </cell>
        </row>
        <row r="55">
          <cell r="D55" t="str">
            <v>1699</v>
          </cell>
          <cell r="E55">
            <v>1</v>
          </cell>
          <cell r="G55">
            <v>1</v>
          </cell>
          <cell r="H55">
            <v>1</v>
          </cell>
          <cell r="L55">
            <v>1</v>
          </cell>
          <cell r="N55">
            <v>1</v>
          </cell>
          <cell r="O55">
            <v>1</v>
          </cell>
          <cell r="P55">
            <v>1</v>
          </cell>
          <cell r="S55">
            <v>1</v>
          </cell>
          <cell r="T55">
            <v>8</v>
          </cell>
          <cell r="U55">
            <v>1</v>
          </cell>
          <cell r="V55">
            <v>2</v>
          </cell>
          <cell r="X55">
            <v>7</v>
          </cell>
          <cell r="Z55">
            <v>1</v>
          </cell>
          <cell r="AA55">
            <v>1</v>
          </cell>
          <cell r="AE55">
            <v>1</v>
          </cell>
          <cell r="AF55">
            <v>1</v>
          </cell>
          <cell r="AG55">
            <v>1</v>
          </cell>
          <cell r="AK55">
            <v>8</v>
          </cell>
        </row>
        <row r="56">
          <cell r="D56" t="str">
            <v>СУМ</v>
          </cell>
          <cell r="E56">
            <v>11</v>
          </cell>
          <cell r="G56">
            <v>11</v>
          </cell>
          <cell r="H56">
            <v>11</v>
          </cell>
          <cell r="L56">
            <v>11</v>
          </cell>
          <cell r="N56">
            <v>11</v>
          </cell>
          <cell r="O56">
            <v>11</v>
          </cell>
          <cell r="P56">
            <v>11</v>
          </cell>
          <cell r="S56">
            <v>11</v>
          </cell>
          <cell r="T56">
            <v>88</v>
          </cell>
          <cell r="U56">
            <v>11</v>
          </cell>
          <cell r="V56">
            <v>8</v>
          </cell>
          <cell r="X56">
            <v>2</v>
          </cell>
          <cell r="Z56">
            <v>8</v>
          </cell>
          <cell r="AA56">
            <v>8</v>
          </cell>
          <cell r="AB56">
            <v>8</v>
          </cell>
          <cell r="AC56">
            <v>8</v>
          </cell>
          <cell r="AD56">
            <v>9</v>
          </cell>
          <cell r="AG56">
            <v>8</v>
          </cell>
          <cell r="AH56">
            <v>8</v>
          </cell>
          <cell r="AK56">
            <v>78</v>
          </cell>
        </row>
        <row r="57">
          <cell r="B57" t="str">
            <v>Ельчанинов Никита Александрович</v>
          </cell>
          <cell r="AL57">
            <v>11</v>
          </cell>
          <cell r="AM57">
            <v>99</v>
          </cell>
        </row>
        <row r="58">
          <cell r="U58">
            <v>7</v>
          </cell>
          <cell r="V58">
            <v>5</v>
          </cell>
          <cell r="W58">
            <v>5</v>
          </cell>
          <cell r="Z58">
            <v>5</v>
          </cell>
          <cell r="AA58">
            <v>5</v>
          </cell>
          <cell r="AB58">
            <v>5</v>
          </cell>
          <cell r="AC58">
            <v>5</v>
          </cell>
          <cell r="AF58">
            <v>1</v>
          </cell>
          <cell r="AG58">
            <v>5</v>
          </cell>
          <cell r="AH58">
            <v>5</v>
          </cell>
          <cell r="AI58">
            <v>5</v>
          </cell>
          <cell r="AK58">
            <v>11</v>
          </cell>
        </row>
        <row r="59">
          <cell r="U59">
            <v>9</v>
          </cell>
          <cell r="V59">
            <v>10</v>
          </cell>
          <cell r="W59">
            <v>10</v>
          </cell>
          <cell r="Z59">
            <v>10</v>
          </cell>
          <cell r="AA59">
            <v>10</v>
          </cell>
          <cell r="AB59">
            <v>8</v>
          </cell>
          <cell r="AC59">
            <v>10</v>
          </cell>
          <cell r="AF59">
            <v>11</v>
          </cell>
          <cell r="AG59">
            <v>10</v>
          </cell>
          <cell r="AH59">
            <v>11</v>
          </cell>
          <cell r="AK59">
            <v>99</v>
          </cell>
        </row>
        <row r="60">
          <cell r="B60" t="str">
            <v>Захаров Валерий Александрович</v>
          </cell>
          <cell r="C60" t="str">
            <v>продавец-консультант 2 категории</v>
          </cell>
          <cell r="D60" t="str">
            <v>Отдел</v>
          </cell>
          <cell r="E60" t="str">
            <v>Нап.п.</v>
          </cell>
          <cell r="F60" t="str">
            <v>Нап.п.</v>
          </cell>
          <cell r="H60" t="str">
            <v>Нап.п.</v>
          </cell>
          <cell r="J60" t="str">
            <v>Нап.п.</v>
          </cell>
          <cell r="K60" t="str">
            <v>Нап.п.</v>
          </cell>
          <cell r="L60" t="str">
            <v>Нап.п.</v>
          </cell>
          <cell r="O60" t="str">
            <v>Нап.п.</v>
          </cell>
          <cell r="P60" t="str">
            <v>Нап.п.</v>
          </cell>
          <cell r="Q60" t="str">
            <v>Нап.п.</v>
          </cell>
          <cell r="R60" t="str">
            <v>Нап.п.</v>
          </cell>
          <cell r="S60" t="str">
            <v>Нап.п.</v>
          </cell>
          <cell r="AL60">
            <v>20</v>
          </cell>
          <cell r="AM60">
            <v>190</v>
          </cell>
        </row>
        <row r="61">
          <cell r="D61" t="str">
            <v>1904</v>
          </cell>
          <cell r="E61" t="str">
            <v>н</v>
          </cell>
          <cell r="G61">
            <v>3</v>
          </cell>
          <cell r="H61">
            <v>2</v>
          </cell>
          <cell r="I61">
            <v>7</v>
          </cell>
          <cell r="J61">
            <v>7</v>
          </cell>
          <cell r="K61" t="str">
            <v>н</v>
          </cell>
          <cell r="M61">
            <v>3</v>
          </cell>
          <cell r="N61">
            <v>3</v>
          </cell>
          <cell r="O61">
            <v>2</v>
          </cell>
          <cell r="Q61">
            <v>3</v>
          </cell>
          <cell r="R61">
            <v>3</v>
          </cell>
          <cell r="S61">
            <v>3</v>
          </cell>
          <cell r="T61">
            <v>10</v>
          </cell>
          <cell r="U61">
            <v>2</v>
          </cell>
          <cell r="V61">
            <v>2</v>
          </cell>
          <cell r="Y61">
            <v>3</v>
          </cell>
          <cell r="Z61">
            <v>2</v>
          </cell>
          <cell r="AA61">
            <v>5</v>
          </cell>
          <cell r="AB61">
            <v>2</v>
          </cell>
          <cell r="AF61">
            <v>3</v>
          </cell>
          <cell r="AG61">
            <v>3</v>
          </cell>
          <cell r="AH61">
            <v>2</v>
          </cell>
          <cell r="AI61">
            <v>2</v>
          </cell>
          <cell r="AK61">
            <v>10</v>
          </cell>
        </row>
        <row r="62">
          <cell r="D62" t="str">
            <v>СУМ</v>
          </cell>
          <cell r="G62">
            <v>11</v>
          </cell>
          <cell r="H62">
            <v>10</v>
          </cell>
          <cell r="I62">
            <v>9</v>
          </cell>
          <cell r="J62">
            <v>9</v>
          </cell>
          <cell r="M62">
            <v>10</v>
          </cell>
          <cell r="N62">
            <v>10</v>
          </cell>
          <cell r="O62">
            <v>10</v>
          </cell>
          <cell r="Q62">
            <v>10</v>
          </cell>
          <cell r="R62">
            <v>10</v>
          </cell>
          <cell r="S62">
            <v>10</v>
          </cell>
          <cell r="T62">
            <v>99</v>
          </cell>
          <cell r="U62">
            <v>10</v>
          </cell>
          <cell r="V62">
            <v>10</v>
          </cell>
          <cell r="Y62">
            <v>10</v>
          </cell>
          <cell r="Z62">
            <v>10</v>
          </cell>
          <cell r="AA62">
            <v>10</v>
          </cell>
          <cell r="AB62">
            <v>11</v>
          </cell>
          <cell r="AF62">
            <v>10</v>
          </cell>
          <cell r="AG62">
            <v>10</v>
          </cell>
          <cell r="AH62">
            <v>10</v>
          </cell>
          <cell r="AK62">
            <v>91</v>
          </cell>
        </row>
        <row r="63">
          <cell r="B63" t="str">
            <v>Иваненко Наталья Владимировна</v>
          </cell>
          <cell r="C63" t="str">
            <v>продавец-консультант 2 категории</v>
          </cell>
          <cell r="D63" t="str">
            <v>Отдел</v>
          </cell>
          <cell r="E63" t="str">
            <v>Обои</v>
          </cell>
          <cell r="F63" t="str">
            <v>Обои</v>
          </cell>
          <cell r="G63" t="str">
            <v>Обои</v>
          </cell>
          <cell r="J63" t="str">
            <v>Обои</v>
          </cell>
          <cell r="L63" t="str">
            <v>Обои</v>
          </cell>
          <cell r="M63" t="str">
            <v>Обои</v>
          </cell>
          <cell r="N63" t="str">
            <v>Обои</v>
          </cell>
          <cell r="O63" t="str">
            <v>Обои</v>
          </cell>
          <cell r="S63" t="str">
            <v>Обои</v>
          </cell>
          <cell r="AL63">
            <v>19</v>
          </cell>
          <cell r="AM63">
            <v>200</v>
          </cell>
        </row>
        <row r="64">
          <cell r="D64" t="str">
            <v>1937</v>
          </cell>
          <cell r="F64">
            <v>1</v>
          </cell>
          <cell r="G64">
            <v>2</v>
          </cell>
          <cell r="H64">
            <v>1</v>
          </cell>
          <cell r="I64">
            <v>1</v>
          </cell>
          <cell r="L64">
            <v>1</v>
          </cell>
          <cell r="M64">
            <v>2</v>
          </cell>
          <cell r="N64">
            <v>1</v>
          </cell>
          <cell r="R64">
            <v>1</v>
          </cell>
          <cell r="S64">
            <v>2</v>
          </cell>
          <cell r="T64">
            <v>9</v>
          </cell>
          <cell r="U64">
            <v>1</v>
          </cell>
          <cell r="V64">
            <v>2</v>
          </cell>
          <cell r="Y64">
            <v>1</v>
          </cell>
          <cell r="Z64">
            <v>2</v>
          </cell>
          <cell r="AA64">
            <v>1</v>
          </cell>
          <cell r="AB64">
            <v>2</v>
          </cell>
          <cell r="AE64">
            <v>1</v>
          </cell>
          <cell r="AF64">
            <v>5</v>
          </cell>
          <cell r="AG64">
            <v>1</v>
          </cell>
          <cell r="AH64">
            <v>1</v>
          </cell>
          <cell r="AK64">
            <v>10</v>
          </cell>
        </row>
        <row r="65">
          <cell r="D65" t="str">
            <v>СУМ</v>
          </cell>
          <cell r="F65">
            <v>11</v>
          </cell>
          <cell r="G65">
            <v>10</v>
          </cell>
          <cell r="H65">
            <v>11</v>
          </cell>
          <cell r="I65">
            <v>11</v>
          </cell>
          <cell r="L65">
            <v>11</v>
          </cell>
          <cell r="M65">
            <v>10</v>
          </cell>
          <cell r="N65">
            <v>9</v>
          </cell>
          <cell r="R65">
            <v>11</v>
          </cell>
          <cell r="S65">
            <v>10</v>
          </cell>
          <cell r="T65">
            <v>94</v>
          </cell>
          <cell r="U65">
            <v>11</v>
          </cell>
          <cell r="V65">
            <v>10</v>
          </cell>
          <cell r="Y65">
            <v>11</v>
          </cell>
          <cell r="Z65">
            <v>10</v>
          </cell>
          <cell r="AA65">
            <v>11</v>
          </cell>
          <cell r="AB65">
            <v>9</v>
          </cell>
          <cell r="AE65">
            <v>11</v>
          </cell>
          <cell r="AF65">
            <v>11</v>
          </cell>
          <cell r="AG65">
            <v>11</v>
          </cell>
          <cell r="AH65">
            <v>11</v>
          </cell>
          <cell r="AK65">
            <v>106</v>
          </cell>
        </row>
        <row r="66">
          <cell r="B66" t="str">
            <v>Иванов Артём Александрович</v>
          </cell>
          <cell r="C66" t="str">
            <v>продавец-консультант 2 категории</v>
          </cell>
          <cell r="D66" t="str">
            <v>Отдел</v>
          </cell>
          <cell r="E66" t="str">
            <v>Двери</v>
          </cell>
          <cell r="H66" t="str">
            <v>Двери</v>
          </cell>
          <cell r="I66" t="str">
            <v>Двери</v>
          </cell>
          <cell r="L66" t="str">
            <v>Двери</v>
          </cell>
          <cell r="M66" t="str">
            <v>Двери</v>
          </cell>
          <cell r="N66" t="str">
            <v>Двери</v>
          </cell>
          <cell r="O66" t="str">
            <v>Двери</v>
          </cell>
          <cell r="Q66" t="str">
            <v>Двери</v>
          </cell>
          <cell r="R66" t="str">
            <v>Двери</v>
          </cell>
          <cell r="S66" t="str">
            <v>Двери</v>
          </cell>
          <cell r="AL66">
            <v>20</v>
          </cell>
          <cell r="AM66">
            <v>204</v>
          </cell>
        </row>
        <row r="67">
          <cell r="D67" t="str">
            <v>1949</v>
          </cell>
          <cell r="E67">
            <v>3</v>
          </cell>
          <cell r="H67">
            <v>3</v>
          </cell>
          <cell r="I67">
            <v>7</v>
          </cell>
          <cell r="J67">
            <v>3</v>
          </cell>
          <cell r="K67">
            <v>2</v>
          </cell>
          <cell r="N67">
            <v>3</v>
          </cell>
          <cell r="O67">
            <v>1</v>
          </cell>
          <cell r="P67">
            <v>7</v>
          </cell>
          <cell r="Q67">
            <v>3</v>
          </cell>
          <cell r="S67">
            <v>3</v>
          </cell>
          <cell r="T67">
            <v>10</v>
          </cell>
          <cell r="U67">
            <v>2</v>
          </cell>
          <cell r="V67">
            <v>3</v>
          </cell>
          <cell r="Y67">
            <v>3</v>
          </cell>
          <cell r="Z67">
            <v>3</v>
          </cell>
          <cell r="AA67">
            <v>2</v>
          </cell>
          <cell r="AB67">
            <v>2</v>
          </cell>
          <cell r="AE67">
            <v>3</v>
          </cell>
          <cell r="AF67">
            <v>3</v>
          </cell>
          <cell r="AG67">
            <v>2</v>
          </cell>
          <cell r="AH67">
            <v>2</v>
          </cell>
          <cell r="AK67">
            <v>10</v>
          </cell>
        </row>
        <row r="68">
          <cell r="D68" t="str">
            <v>СУМ</v>
          </cell>
          <cell r="E68">
            <v>10</v>
          </cell>
          <cell r="H68">
            <v>10</v>
          </cell>
          <cell r="I68">
            <v>9</v>
          </cell>
          <cell r="J68">
            <v>10</v>
          </cell>
          <cell r="K68">
            <v>10</v>
          </cell>
          <cell r="N68">
            <v>11</v>
          </cell>
          <cell r="O68">
            <v>11</v>
          </cell>
          <cell r="P68">
            <v>11</v>
          </cell>
          <cell r="Q68">
            <v>11</v>
          </cell>
          <cell r="S68">
            <v>11</v>
          </cell>
          <cell r="T68">
            <v>104</v>
          </cell>
          <cell r="U68">
            <v>10</v>
          </cell>
          <cell r="V68">
            <v>10</v>
          </cell>
          <cell r="Y68">
            <v>10</v>
          </cell>
          <cell r="Z68">
            <v>10</v>
          </cell>
          <cell r="AA68">
            <v>10</v>
          </cell>
          <cell r="AB68">
            <v>10</v>
          </cell>
          <cell r="AE68">
            <v>10</v>
          </cell>
          <cell r="AF68">
            <v>10</v>
          </cell>
          <cell r="AG68">
            <v>10</v>
          </cell>
          <cell r="AH68">
            <v>10</v>
          </cell>
          <cell r="AK68">
            <v>100</v>
          </cell>
        </row>
        <row r="69">
          <cell r="B69" t="str">
            <v>Кармаз Иван Владимирович</v>
          </cell>
          <cell r="C69" t="str">
            <v>продавец-консультант 2 категории</v>
          </cell>
          <cell r="D69" t="str">
            <v>Отдел</v>
          </cell>
          <cell r="E69" t="str">
            <v>Эл.тор.</v>
          </cell>
          <cell r="F69" t="str">
            <v>Ст.мат.</v>
          </cell>
          <cell r="G69" t="str">
            <v>Ст.мат.</v>
          </cell>
          <cell r="P69" t="str">
            <v>Ст.мат.</v>
          </cell>
          <cell r="Q69" t="str">
            <v>Ст.мат.</v>
          </cell>
          <cell r="R69" t="str">
            <v>Ст.мат.</v>
          </cell>
          <cell r="S69" t="str">
            <v>Ст.мат.</v>
          </cell>
          <cell r="AL69">
            <v>7</v>
          </cell>
          <cell r="AM69">
            <v>137</v>
          </cell>
        </row>
        <row r="70">
          <cell r="D70" t="str">
            <v>1940</v>
          </cell>
          <cell r="E70">
            <v>2</v>
          </cell>
          <cell r="F70">
            <v>3</v>
          </cell>
          <cell r="G70">
            <v>6</v>
          </cell>
          <cell r="P70">
            <v>3</v>
          </cell>
          <cell r="Q70">
            <v>1</v>
          </cell>
          <cell r="R70">
            <v>2</v>
          </cell>
          <cell r="S70">
            <v>1</v>
          </cell>
          <cell r="T70">
            <v>7</v>
          </cell>
          <cell r="U70">
            <v>2</v>
          </cell>
          <cell r="X70">
            <v>1</v>
          </cell>
          <cell r="Y70">
            <v>1</v>
          </cell>
          <cell r="Z70">
            <v>2</v>
          </cell>
          <cell r="AA70">
            <v>5</v>
          </cell>
          <cell r="AD70">
            <v>3</v>
          </cell>
          <cell r="AE70">
            <v>1</v>
          </cell>
          <cell r="AF70">
            <v>1</v>
          </cell>
          <cell r="AG70">
            <v>2</v>
          </cell>
          <cell r="AJ70">
            <v>3</v>
          </cell>
          <cell r="AK70">
            <v>0</v>
          </cell>
        </row>
        <row r="71">
          <cell r="D71" t="str">
            <v>СУМ</v>
          </cell>
          <cell r="E71">
            <v>10</v>
          </cell>
          <cell r="F71">
            <v>10</v>
          </cell>
          <cell r="G71">
            <v>8</v>
          </cell>
          <cell r="P71">
            <v>10</v>
          </cell>
          <cell r="Q71">
            <v>11</v>
          </cell>
          <cell r="R71">
            <v>10</v>
          </cell>
          <cell r="T71">
            <v>59</v>
          </cell>
          <cell r="U71">
            <v>9</v>
          </cell>
          <cell r="X71">
            <v>10</v>
          </cell>
          <cell r="Y71">
            <v>9</v>
          </cell>
          <cell r="Z71">
            <v>10</v>
          </cell>
          <cell r="AA71">
            <v>10</v>
          </cell>
          <cell r="AD71">
            <v>10</v>
          </cell>
          <cell r="AE71">
            <v>10</v>
          </cell>
          <cell r="AG71">
            <v>10</v>
          </cell>
          <cell r="AK71">
            <v>78</v>
          </cell>
        </row>
        <row r="72">
          <cell r="B72" t="str">
            <v>Клыпина Татьяна Александровна</v>
          </cell>
          <cell r="C72" t="str">
            <v>продавец-консультант 2 категории</v>
          </cell>
          <cell r="D72" t="str">
            <v>1818</v>
          </cell>
          <cell r="AL72">
            <v>0</v>
          </cell>
          <cell r="AM72">
            <v>0</v>
          </cell>
        </row>
        <row r="73">
          <cell r="T73">
            <v>0</v>
          </cell>
          <cell r="AK73">
            <v>0</v>
          </cell>
        </row>
        <row r="74">
          <cell r="D74" t="str">
            <v>СУМ</v>
          </cell>
          <cell r="T74">
            <v>0</v>
          </cell>
          <cell r="AK74">
            <v>0</v>
          </cell>
        </row>
        <row r="75">
          <cell r="B75" t="str">
            <v>Козицина Анастасия Владимировна</v>
          </cell>
          <cell r="C75" t="str">
            <v>продавец-консультант 2 категории</v>
          </cell>
          <cell r="AL75">
            <v>15</v>
          </cell>
          <cell r="AM75">
            <v>126</v>
          </cell>
        </row>
        <row r="76">
          <cell r="N76">
            <v>2</v>
          </cell>
          <cell r="O76">
            <v>2</v>
          </cell>
          <cell r="P76">
            <v>7</v>
          </cell>
          <cell r="Q76">
            <v>7</v>
          </cell>
          <cell r="T76">
            <v>4</v>
          </cell>
          <cell r="U76">
            <v>2</v>
          </cell>
          <cell r="V76">
            <v>5</v>
          </cell>
          <cell r="W76">
            <v>2</v>
          </cell>
          <cell r="X76">
            <v>5</v>
          </cell>
          <cell r="AB76">
            <v>5</v>
          </cell>
          <cell r="AC76">
            <v>2</v>
          </cell>
          <cell r="AD76">
            <v>2</v>
          </cell>
          <cell r="AE76">
            <v>7</v>
          </cell>
          <cell r="AH76">
            <v>3</v>
          </cell>
          <cell r="AI76">
            <v>2</v>
          </cell>
          <cell r="AJ76">
            <v>3</v>
          </cell>
          <cell r="AK76">
            <v>11</v>
          </cell>
        </row>
        <row r="77">
          <cell r="N77">
            <v>8</v>
          </cell>
          <cell r="O77">
            <v>10</v>
          </cell>
          <cell r="P77">
            <v>10</v>
          </cell>
          <cell r="Q77">
            <v>10</v>
          </cell>
          <cell r="T77">
            <v>38</v>
          </cell>
          <cell r="U77">
            <v>10</v>
          </cell>
          <cell r="V77">
            <v>9</v>
          </cell>
          <cell r="W77">
            <v>10</v>
          </cell>
          <cell r="X77">
            <v>10</v>
          </cell>
          <cell r="AB77">
            <v>10</v>
          </cell>
          <cell r="AC77">
            <v>10</v>
          </cell>
          <cell r="AD77">
            <v>10</v>
          </cell>
          <cell r="AE77">
            <v>9</v>
          </cell>
          <cell r="AH77">
            <v>10</v>
          </cell>
          <cell r="AK77">
            <v>88</v>
          </cell>
        </row>
        <row r="78">
          <cell r="B78" t="str">
            <v>Кондратьева Мария Викторовна</v>
          </cell>
          <cell r="C78" t="str">
            <v>продавец-консультант 2 категории</v>
          </cell>
          <cell r="AL78">
            <v>15</v>
          </cell>
          <cell r="AM78">
            <v>146</v>
          </cell>
        </row>
        <row r="79">
          <cell r="L79">
            <v>4</v>
          </cell>
          <cell r="M79">
            <v>6</v>
          </cell>
          <cell r="O79">
            <v>1</v>
          </cell>
          <cell r="R79">
            <v>3</v>
          </cell>
          <cell r="S79">
            <v>2</v>
          </cell>
          <cell r="T79">
            <v>5</v>
          </cell>
          <cell r="U79">
            <v>5</v>
          </cell>
          <cell r="V79">
            <v>3</v>
          </cell>
          <cell r="Y79">
            <v>3</v>
          </cell>
          <cell r="Z79">
            <v>2</v>
          </cell>
          <cell r="AA79">
            <v>5</v>
          </cell>
          <cell r="AB79">
            <v>2</v>
          </cell>
          <cell r="AE79">
            <v>3</v>
          </cell>
          <cell r="AF79">
            <v>7</v>
          </cell>
          <cell r="AG79">
            <v>3</v>
          </cell>
          <cell r="AH79">
            <v>2</v>
          </cell>
          <cell r="AK79">
            <v>10</v>
          </cell>
        </row>
        <row r="80">
          <cell r="L80">
            <v>8</v>
          </cell>
          <cell r="M80">
            <v>9</v>
          </cell>
          <cell r="O80">
            <v>11</v>
          </cell>
          <cell r="R80">
            <v>10</v>
          </cell>
          <cell r="S80">
            <v>8</v>
          </cell>
          <cell r="T80">
            <v>46</v>
          </cell>
          <cell r="U80">
            <v>10</v>
          </cell>
          <cell r="V80">
            <v>10</v>
          </cell>
          <cell r="Y80">
            <v>10</v>
          </cell>
          <cell r="Z80">
            <v>10</v>
          </cell>
          <cell r="AA80">
            <v>11</v>
          </cell>
          <cell r="AB80">
            <v>10</v>
          </cell>
          <cell r="AE80">
            <v>10</v>
          </cell>
          <cell r="AF80">
            <v>9</v>
          </cell>
          <cell r="AG80">
            <v>10</v>
          </cell>
          <cell r="AH80">
            <v>10</v>
          </cell>
          <cell r="AK80">
            <v>100</v>
          </cell>
        </row>
        <row r="81">
          <cell r="B81" t="str">
            <v>Кочетова Мария Валерьевна</v>
          </cell>
          <cell r="C81" t="str">
            <v>продавец-консультант 1 категории</v>
          </cell>
          <cell r="D81" t="str">
            <v>Отдел</v>
          </cell>
          <cell r="E81" t="str">
            <v>Сад</v>
          </cell>
          <cell r="H81" t="str">
            <v>Сад</v>
          </cell>
          <cell r="I81" t="str">
            <v>Сад</v>
          </cell>
          <cell r="J81" t="str">
            <v>Сад</v>
          </cell>
          <cell r="K81" t="str">
            <v>Сад</v>
          </cell>
          <cell r="N81" t="str">
            <v>Сад</v>
          </cell>
          <cell r="O81" t="str">
            <v>Сад</v>
          </cell>
          <cell r="P81" t="str">
            <v>Сад</v>
          </cell>
          <cell r="Q81" t="str">
            <v>Сад</v>
          </cell>
          <cell r="AL81">
            <v>20</v>
          </cell>
          <cell r="AM81">
            <v>173</v>
          </cell>
        </row>
        <row r="82">
          <cell r="D82" t="str">
            <v>1801</v>
          </cell>
          <cell r="E82">
            <v>2</v>
          </cell>
          <cell r="H82">
            <v>2</v>
          </cell>
          <cell r="I82">
            <v>7</v>
          </cell>
          <cell r="J82">
            <v>7</v>
          </cell>
          <cell r="K82">
            <v>2</v>
          </cell>
          <cell r="N82">
            <v>2</v>
          </cell>
          <cell r="O82">
            <v>2</v>
          </cell>
          <cell r="P82">
            <v>7</v>
          </cell>
          <cell r="Q82">
            <v>7</v>
          </cell>
          <cell r="T82">
            <v>9</v>
          </cell>
          <cell r="U82">
            <v>2</v>
          </cell>
          <cell r="V82">
            <v>2</v>
          </cell>
          <cell r="W82">
            <v>2</v>
          </cell>
          <cell r="AA82">
            <v>2</v>
          </cell>
          <cell r="AB82">
            <v>2</v>
          </cell>
          <cell r="AC82">
            <v>2</v>
          </cell>
          <cell r="AD82">
            <v>2</v>
          </cell>
          <cell r="AG82">
            <v>2</v>
          </cell>
          <cell r="AH82">
            <v>2</v>
          </cell>
          <cell r="AI82">
            <v>2</v>
          </cell>
          <cell r="AJ82">
            <v>2</v>
          </cell>
          <cell r="AK82">
            <v>11</v>
          </cell>
        </row>
        <row r="83">
          <cell r="D83" t="str">
            <v>СУМ</v>
          </cell>
          <cell r="E83">
            <v>10</v>
          </cell>
          <cell r="H83">
            <v>10</v>
          </cell>
          <cell r="I83">
            <v>9</v>
          </cell>
          <cell r="J83">
            <v>9</v>
          </cell>
          <cell r="K83">
            <v>9</v>
          </cell>
          <cell r="N83">
            <v>10</v>
          </cell>
          <cell r="O83">
            <v>9</v>
          </cell>
          <cell r="P83">
            <v>9</v>
          </cell>
          <cell r="Q83">
            <v>9</v>
          </cell>
          <cell r="T83">
            <v>84</v>
          </cell>
          <cell r="U83">
            <v>10</v>
          </cell>
          <cell r="V83">
            <v>9</v>
          </cell>
          <cell r="W83">
            <v>10</v>
          </cell>
          <cell r="AA83">
            <v>10</v>
          </cell>
          <cell r="AB83">
            <v>10</v>
          </cell>
          <cell r="AC83">
            <v>10</v>
          </cell>
          <cell r="AD83">
            <v>10</v>
          </cell>
          <cell r="AG83">
            <v>10</v>
          </cell>
          <cell r="AH83">
            <v>10</v>
          </cell>
          <cell r="AK83">
            <v>89</v>
          </cell>
        </row>
        <row r="84">
          <cell r="B84" t="str">
            <v>Лаукарт Наталия Николаевна</v>
          </cell>
          <cell r="C84" t="str">
            <v>продавец-консультант 2 категории</v>
          </cell>
          <cell r="D84" t="str">
            <v>Отдел</v>
          </cell>
          <cell r="E84" t="str">
            <v>Декор</v>
          </cell>
          <cell r="F84" t="str">
            <v>Декор</v>
          </cell>
          <cell r="G84" t="str">
            <v>Декор</v>
          </cell>
          <cell r="H84" t="str">
            <v>Декор</v>
          </cell>
          <cell r="K84" t="str">
            <v>Декор</v>
          </cell>
          <cell r="L84" t="str">
            <v>Декор</v>
          </cell>
          <cell r="N84" t="str">
            <v>Декор</v>
          </cell>
          <cell r="O84" t="str">
            <v>Декор</v>
          </cell>
          <cell r="R84" t="str">
            <v>Декор</v>
          </cell>
          <cell r="S84" t="str">
            <v>Декор</v>
          </cell>
          <cell r="AL84">
            <v>18</v>
          </cell>
          <cell r="AM84">
            <v>180</v>
          </cell>
        </row>
        <row r="85">
          <cell r="D85" t="str">
            <v>1924</v>
          </cell>
          <cell r="E85">
            <v>3</v>
          </cell>
          <cell r="F85">
            <v>2</v>
          </cell>
          <cell r="G85">
            <v>2</v>
          </cell>
          <cell r="H85">
            <v>2</v>
          </cell>
          <cell r="K85">
            <v>3</v>
          </cell>
          <cell r="L85">
            <v>2</v>
          </cell>
          <cell r="N85">
            <v>3</v>
          </cell>
          <cell r="O85">
            <v>2</v>
          </cell>
          <cell r="R85">
            <v>3</v>
          </cell>
          <cell r="S85">
            <v>2</v>
          </cell>
          <cell r="T85">
            <v>10</v>
          </cell>
          <cell r="U85">
            <v>3</v>
          </cell>
          <cell r="V85">
            <v>2</v>
          </cell>
          <cell r="Y85">
            <v>3</v>
          </cell>
          <cell r="Z85">
            <v>1</v>
          </cell>
          <cell r="AA85">
            <v>2</v>
          </cell>
          <cell r="AB85">
            <v>3</v>
          </cell>
          <cell r="AE85">
            <v>3</v>
          </cell>
          <cell r="AF85">
            <v>7</v>
          </cell>
          <cell r="AK85">
            <v>8</v>
          </cell>
        </row>
        <row r="86">
          <cell r="D86" t="str">
            <v>СУМ</v>
          </cell>
          <cell r="E86">
            <v>10</v>
          </cell>
          <cell r="F86">
            <v>10</v>
          </cell>
          <cell r="G86">
            <v>10</v>
          </cell>
          <cell r="H86">
            <v>10</v>
          </cell>
          <cell r="K86">
            <v>10</v>
          </cell>
          <cell r="L86">
            <v>10</v>
          </cell>
          <cell r="N86">
            <v>10</v>
          </cell>
          <cell r="O86">
            <v>10</v>
          </cell>
          <cell r="R86">
            <v>10</v>
          </cell>
          <cell r="S86">
            <v>10</v>
          </cell>
          <cell r="T86">
            <v>100</v>
          </cell>
          <cell r="U86">
            <v>10</v>
          </cell>
          <cell r="V86">
            <v>10</v>
          </cell>
          <cell r="Y86">
            <v>10</v>
          </cell>
          <cell r="Z86">
            <v>11</v>
          </cell>
          <cell r="AA86">
            <v>10</v>
          </cell>
          <cell r="AB86">
            <v>10</v>
          </cell>
          <cell r="AE86">
            <v>10</v>
          </cell>
          <cell r="AF86">
            <v>9</v>
          </cell>
          <cell r="AK86">
            <v>80</v>
          </cell>
        </row>
        <row r="87">
          <cell r="B87" t="str">
            <v>Лежанин Иван Иванович</v>
          </cell>
          <cell r="C87" t="str">
            <v>продавец-консультант 2 категории</v>
          </cell>
          <cell r="D87" t="str">
            <v>Отдел</v>
          </cell>
          <cell r="E87" t="str">
            <v>Ин.Сан.</v>
          </cell>
          <cell r="F87" t="str">
            <v>Ин.Сан.</v>
          </cell>
          <cell r="G87" t="str">
            <v>Ин.Сан.</v>
          </cell>
          <cell r="H87" t="str">
            <v>Ин.Сан.</v>
          </cell>
          <cell r="K87" t="str">
            <v>Ин.Сан.</v>
          </cell>
          <cell r="L87" t="str">
            <v>Ин.Сан.</v>
          </cell>
          <cell r="O87" t="str">
            <v>Ин.Сан.</v>
          </cell>
          <cell r="P87" t="str">
            <v>Ин.Сан.</v>
          </cell>
          <cell r="Q87" t="str">
            <v>Ин.Сан.</v>
          </cell>
          <cell r="R87" t="str">
            <v>Ин.Сан.</v>
          </cell>
          <cell r="AL87">
            <v>10</v>
          </cell>
          <cell r="AM87">
            <v>186</v>
          </cell>
        </row>
        <row r="88">
          <cell r="D88" t="str">
            <v>1998</v>
          </cell>
          <cell r="E88">
            <v>1</v>
          </cell>
          <cell r="F88">
            <v>1</v>
          </cell>
          <cell r="G88">
            <v>5</v>
          </cell>
          <cell r="H88">
            <v>2</v>
          </cell>
          <cell r="K88">
            <v>1</v>
          </cell>
          <cell r="L88">
            <v>1</v>
          </cell>
          <cell r="O88">
            <v>1</v>
          </cell>
          <cell r="P88">
            <v>1</v>
          </cell>
          <cell r="Q88">
            <v>5</v>
          </cell>
          <cell r="R88">
            <v>1</v>
          </cell>
          <cell r="T88">
            <v>10</v>
          </cell>
          <cell r="W88">
            <v>1</v>
          </cell>
          <cell r="X88">
            <v>7</v>
          </cell>
          <cell r="Y88">
            <v>1</v>
          </cell>
          <cell r="Z88">
            <v>5</v>
          </cell>
          <cell r="AC88">
            <v>2</v>
          </cell>
          <cell r="AD88">
            <v>7</v>
          </cell>
          <cell r="AE88">
            <v>3</v>
          </cell>
          <cell r="AF88">
            <v>5</v>
          </cell>
          <cell r="AI88">
            <v>3</v>
          </cell>
          <cell r="AJ88">
            <v>2</v>
          </cell>
          <cell r="AK88">
            <v>0</v>
          </cell>
        </row>
        <row r="89">
          <cell r="D89" t="str">
            <v>СУМ</v>
          </cell>
          <cell r="E89">
            <v>11</v>
          </cell>
          <cell r="F89">
            <v>11</v>
          </cell>
          <cell r="G89">
            <v>9</v>
          </cell>
          <cell r="H89">
            <v>11</v>
          </cell>
          <cell r="K89">
            <v>10</v>
          </cell>
          <cell r="L89">
            <v>11</v>
          </cell>
          <cell r="O89">
            <v>11</v>
          </cell>
          <cell r="P89">
            <v>11</v>
          </cell>
          <cell r="Q89">
            <v>10</v>
          </cell>
          <cell r="R89">
            <v>11</v>
          </cell>
          <cell r="T89">
            <v>106</v>
          </cell>
          <cell r="W89">
            <v>11</v>
          </cell>
          <cell r="X89">
            <v>9</v>
          </cell>
          <cell r="Y89">
            <v>11</v>
          </cell>
          <cell r="Z89">
            <v>10</v>
          </cell>
          <cell r="AC89">
            <v>10</v>
          </cell>
          <cell r="AD89">
            <v>9</v>
          </cell>
          <cell r="AE89">
            <v>10</v>
          </cell>
          <cell r="AF89">
            <v>10</v>
          </cell>
          <cell r="AK89">
            <v>80</v>
          </cell>
        </row>
        <row r="90">
          <cell r="B90" t="str">
            <v>Логиновская Анастасия Александровна</v>
          </cell>
          <cell r="C90" t="str">
            <v>продавец-консультант 2 категории</v>
          </cell>
        </row>
        <row r="91">
          <cell r="AB91">
            <v>1</v>
          </cell>
          <cell r="AC91">
            <v>3</v>
          </cell>
          <cell r="AD91">
            <v>3</v>
          </cell>
          <cell r="AE91">
            <v>7</v>
          </cell>
        </row>
        <row r="92">
          <cell r="AC92">
            <v>10</v>
          </cell>
          <cell r="AD92">
            <v>10</v>
          </cell>
          <cell r="AE92">
            <v>9</v>
          </cell>
          <cell r="AH92">
            <v>10</v>
          </cell>
        </row>
        <row r="93">
          <cell r="B93" t="str">
            <v>Марфина Анна Александровна</v>
          </cell>
          <cell r="C93" t="str">
            <v>продавец-консультант 2 категории</v>
          </cell>
          <cell r="AL93">
            <v>15</v>
          </cell>
          <cell r="AM93">
            <v>140</v>
          </cell>
        </row>
        <row r="94">
          <cell r="L94">
            <v>2</v>
          </cell>
          <cell r="M94">
            <v>2</v>
          </cell>
          <cell r="N94">
            <v>2</v>
          </cell>
          <cell r="P94">
            <v>3</v>
          </cell>
          <cell r="Q94">
            <v>4</v>
          </cell>
          <cell r="T94">
            <v>5</v>
          </cell>
          <cell r="U94">
            <v>3</v>
          </cell>
          <cell r="V94">
            <v>2</v>
          </cell>
          <cell r="W94">
            <v>5</v>
          </cell>
          <cell r="AA94">
            <v>2</v>
          </cell>
          <cell r="AB94">
            <v>3</v>
          </cell>
          <cell r="AC94">
            <v>5</v>
          </cell>
          <cell r="AF94">
            <v>3</v>
          </cell>
          <cell r="AG94">
            <v>2</v>
          </cell>
          <cell r="AI94">
            <v>3</v>
          </cell>
          <cell r="AJ94">
            <v>2</v>
          </cell>
          <cell r="AK94">
            <v>10</v>
          </cell>
        </row>
        <row r="95">
          <cell r="L95">
            <v>9</v>
          </cell>
          <cell r="M95">
            <v>10</v>
          </cell>
          <cell r="N95">
            <v>10</v>
          </cell>
          <cell r="P95">
            <v>10</v>
          </cell>
          <cell r="Q95">
            <v>9</v>
          </cell>
          <cell r="T95">
            <v>48</v>
          </cell>
          <cell r="U95">
            <v>10</v>
          </cell>
          <cell r="V95">
            <v>11</v>
          </cell>
          <cell r="W95">
            <v>10</v>
          </cell>
          <cell r="Z95">
            <v>11</v>
          </cell>
          <cell r="AA95">
            <v>10</v>
          </cell>
          <cell r="AB95">
            <v>10</v>
          </cell>
          <cell r="AC95">
            <v>10</v>
          </cell>
          <cell r="AF95">
            <v>10</v>
          </cell>
          <cell r="AG95">
            <v>10</v>
          </cell>
          <cell r="AK95">
            <v>92</v>
          </cell>
        </row>
        <row r="96">
          <cell r="B96" t="str">
            <v>Мельник Жанна Константиновна</v>
          </cell>
          <cell r="C96" t="str">
            <v>продавец-консультант 2 категории</v>
          </cell>
          <cell r="D96" t="str">
            <v>Отдел</v>
          </cell>
          <cell r="E96" t="str">
            <v>Плитка</v>
          </cell>
          <cell r="F96" t="str">
            <v>Плитка</v>
          </cell>
          <cell r="G96" t="str">
            <v>Плитка</v>
          </cell>
          <cell r="J96" t="str">
            <v>Плитка</v>
          </cell>
          <cell r="K96" t="str">
            <v>Плитка</v>
          </cell>
          <cell r="L96" t="str">
            <v>Плитка</v>
          </cell>
          <cell r="M96" t="str">
            <v>Плитка</v>
          </cell>
          <cell r="P96" t="str">
            <v>Плитка</v>
          </cell>
          <cell r="Q96" t="str">
            <v>Плитка</v>
          </cell>
          <cell r="R96" t="str">
            <v>Плитка</v>
          </cell>
          <cell r="S96" t="str">
            <v>Плитка</v>
          </cell>
          <cell r="AL96">
            <v>21</v>
          </cell>
          <cell r="AM96">
            <v>189</v>
          </cell>
        </row>
        <row r="97">
          <cell r="D97" t="str">
            <v>1661</v>
          </cell>
          <cell r="E97">
            <v>3</v>
          </cell>
          <cell r="F97">
            <v>2</v>
          </cell>
          <cell r="G97">
            <v>2</v>
          </cell>
          <cell r="J97">
            <v>3</v>
          </cell>
          <cell r="K97">
            <v>3</v>
          </cell>
          <cell r="L97">
            <v>2</v>
          </cell>
          <cell r="M97">
            <v>2</v>
          </cell>
          <cell r="P97">
            <v>3</v>
          </cell>
          <cell r="Q97">
            <v>3</v>
          </cell>
          <cell r="R97">
            <v>2</v>
          </cell>
          <cell r="S97">
            <v>2</v>
          </cell>
          <cell r="T97">
            <v>11</v>
          </cell>
          <cell r="W97">
            <v>3</v>
          </cell>
          <cell r="X97">
            <v>3</v>
          </cell>
          <cell r="Y97">
            <v>7</v>
          </cell>
          <cell r="Z97">
            <v>2</v>
          </cell>
          <cell r="AC97">
            <v>3</v>
          </cell>
          <cell r="AD97">
            <v>3</v>
          </cell>
          <cell r="AE97">
            <v>7</v>
          </cell>
          <cell r="AF97">
            <v>7</v>
          </cell>
          <cell r="AI97">
            <v>3</v>
          </cell>
          <cell r="AJ97">
            <v>3</v>
          </cell>
          <cell r="AK97">
            <v>10</v>
          </cell>
        </row>
        <row r="98">
          <cell r="D98" t="str">
            <v>СУМ</v>
          </cell>
          <cell r="E98">
            <v>10</v>
          </cell>
          <cell r="F98">
            <v>11</v>
          </cell>
          <cell r="G98">
            <v>10</v>
          </cell>
          <cell r="J98">
            <v>10</v>
          </cell>
          <cell r="K98">
            <v>10</v>
          </cell>
          <cell r="L98">
            <v>10</v>
          </cell>
          <cell r="M98">
            <v>10</v>
          </cell>
          <cell r="P98">
            <v>10</v>
          </cell>
          <cell r="Q98">
            <v>10</v>
          </cell>
          <cell r="R98">
            <v>12</v>
          </cell>
          <cell r="S98">
            <v>9</v>
          </cell>
          <cell r="T98">
            <v>112</v>
          </cell>
          <cell r="W98">
            <v>10</v>
          </cell>
          <cell r="X98">
            <v>10</v>
          </cell>
          <cell r="Y98">
            <v>9</v>
          </cell>
          <cell r="Z98">
            <v>10</v>
          </cell>
          <cell r="AC98">
            <v>10</v>
          </cell>
          <cell r="AD98">
            <v>10</v>
          </cell>
          <cell r="AE98">
            <v>9</v>
          </cell>
          <cell r="AF98">
            <v>9</v>
          </cell>
          <cell r="AK98">
            <v>77</v>
          </cell>
        </row>
        <row r="99">
          <cell r="B99" t="str">
            <v>Орлова Екатерина Владимировна</v>
          </cell>
          <cell r="C99" t="str">
            <v>старший продавец</v>
          </cell>
          <cell r="D99" t="str">
            <v>Отдел</v>
          </cell>
          <cell r="E99" t="str">
            <v>Обои</v>
          </cell>
          <cell r="F99" t="str">
            <v>Обои</v>
          </cell>
          <cell r="J99" t="str">
            <v>Обои</v>
          </cell>
          <cell r="K99" t="str">
            <v>Обои</v>
          </cell>
          <cell r="L99" t="str">
            <v>Обои</v>
          </cell>
          <cell r="O99" t="str">
            <v>Обои</v>
          </cell>
          <cell r="P99" t="str">
            <v>Обои</v>
          </cell>
          <cell r="Q99" t="str">
            <v>Обои</v>
          </cell>
          <cell r="R99" t="str">
            <v>Обои</v>
          </cell>
          <cell r="AL99">
            <v>19</v>
          </cell>
          <cell r="AM99">
            <v>180</v>
          </cell>
        </row>
        <row r="100">
          <cell r="D100" t="str">
            <v>1858</v>
          </cell>
          <cell r="E100">
            <v>1</v>
          </cell>
          <cell r="F100">
            <v>2</v>
          </cell>
          <cell r="J100">
            <v>1</v>
          </cell>
          <cell r="K100">
            <v>1</v>
          </cell>
          <cell r="L100">
            <v>2</v>
          </cell>
          <cell r="O100">
            <v>2</v>
          </cell>
          <cell r="P100">
            <v>1</v>
          </cell>
          <cell r="Q100">
            <v>1</v>
          </cell>
          <cell r="R100">
            <v>3</v>
          </cell>
          <cell r="T100">
            <v>9</v>
          </cell>
          <cell r="V100">
            <v>1</v>
          </cell>
          <cell r="W100">
            <v>2</v>
          </cell>
          <cell r="X100">
            <v>1</v>
          </cell>
          <cell r="Y100">
            <v>7</v>
          </cell>
          <cell r="AC100">
            <v>2</v>
          </cell>
          <cell r="AD100">
            <v>1</v>
          </cell>
          <cell r="AE100">
            <v>7</v>
          </cell>
          <cell r="AH100">
            <v>1</v>
          </cell>
          <cell r="AI100">
            <v>2</v>
          </cell>
          <cell r="AJ100">
            <v>1</v>
          </cell>
          <cell r="AK100">
            <v>10</v>
          </cell>
        </row>
        <row r="101">
          <cell r="D101" t="str">
            <v>СУМ</v>
          </cell>
          <cell r="E101">
            <v>11</v>
          </cell>
          <cell r="F101">
            <v>10</v>
          </cell>
          <cell r="J101">
            <v>11</v>
          </cell>
          <cell r="K101">
            <v>11</v>
          </cell>
          <cell r="L101">
            <v>10</v>
          </cell>
          <cell r="O101">
            <v>10</v>
          </cell>
          <cell r="P101">
            <v>11</v>
          </cell>
          <cell r="Q101">
            <v>11</v>
          </cell>
          <cell r="R101">
            <v>10</v>
          </cell>
          <cell r="T101">
            <v>95</v>
          </cell>
          <cell r="V101">
            <v>11</v>
          </cell>
          <cell r="W101">
            <v>10</v>
          </cell>
          <cell r="X101">
            <v>11</v>
          </cell>
          <cell r="Y101">
            <v>9</v>
          </cell>
          <cell r="AC101">
            <v>11</v>
          </cell>
          <cell r="AD101">
            <v>13</v>
          </cell>
          <cell r="AE101">
            <v>9</v>
          </cell>
          <cell r="AH101">
            <v>11</v>
          </cell>
          <cell r="AK101">
            <v>85</v>
          </cell>
        </row>
        <row r="102">
          <cell r="B102" t="str">
            <v>Пацук Алена Дмитриевна</v>
          </cell>
          <cell r="C102" t="str">
            <v>продавец-консультант 2 категории</v>
          </cell>
          <cell r="D102" t="str">
            <v>Отдел</v>
          </cell>
          <cell r="G102" t="str">
            <v>Декор</v>
          </cell>
          <cell r="H102" t="str">
            <v>Декор</v>
          </cell>
          <cell r="I102" t="str">
            <v>Декор</v>
          </cell>
          <cell r="J102" t="str">
            <v>Декор</v>
          </cell>
          <cell r="M102" t="str">
            <v>Декор</v>
          </cell>
          <cell r="N102" t="str">
            <v>Декор</v>
          </cell>
          <cell r="P102" t="str">
            <v>Декор</v>
          </cell>
          <cell r="Q102" t="str">
            <v>Декор</v>
          </cell>
          <cell r="R102" t="str">
            <v>Декор</v>
          </cell>
          <cell r="S102" t="str">
            <v>Декор</v>
          </cell>
          <cell r="AL102">
            <v>20</v>
          </cell>
          <cell r="AM102">
            <v>179</v>
          </cell>
        </row>
        <row r="103">
          <cell r="D103" t="str">
            <v>1869</v>
          </cell>
          <cell r="G103">
            <v>3</v>
          </cell>
          <cell r="H103">
            <v>3</v>
          </cell>
          <cell r="I103">
            <v>1</v>
          </cell>
          <cell r="J103">
            <v>1</v>
          </cell>
          <cell r="M103">
            <v>1</v>
          </cell>
          <cell r="N103">
            <v>2</v>
          </cell>
          <cell r="P103">
            <v>7</v>
          </cell>
          <cell r="Q103">
            <v>1</v>
          </cell>
          <cell r="R103">
            <v>2</v>
          </cell>
          <cell r="S103">
            <v>1</v>
          </cell>
          <cell r="T103">
            <v>10</v>
          </cell>
          <cell r="W103">
            <v>8</v>
          </cell>
          <cell r="X103">
            <v>1</v>
          </cell>
          <cell r="Y103">
            <v>7</v>
          </cell>
          <cell r="Z103">
            <v>2</v>
          </cell>
          <cell r="AC103">
            <v>2</v>
          </cell>
          <cell r="AD103">
            <v>3</v>
          </cell>
          <cell r="AE103">
            <v>7</v>
          </cell>
          <cell r="AF103">
            <v>3</v>
          </cell>
          <cell r="AI103">
            <v>1</v>
          </cell>
          <cell r="AJ103">
            <v>1</v>
          </cell>
          <cell r="AK103">
            <v>10</v>
          </cell>
        </row>
        <row r="104">
          <cell r="D104" t="str">
            <v>СУМ</v>
          </cell>
          <cell r="G104">
            <v>9</v>
          </cell>
          <cell r="H104">
            <v>5</v>
          </cell>
          <cell r="I104">
            <v>11</v>
          </cell>
          <cell r="J104">
            <v>10</v>
          </cell>
          <cell r="M104">
            <v>11</v>
          </cell>
          <cell r="N104">
            <v>10</v>
          </cell>
          <cell r="P104">
            <v>10</v>
          </cell>
          <cell r="Q104">
            <v>11</v>
          </cell>
          <cell r="R104">
            <v>10</v>
          </cell>
          <cell r="S104">
            <v>11</v>
          </cell>
          <cell r="T104">
            <v>98</v>
          </cell>
          <cell r="W104">
            <v>12</v>
          </cell>
          <cell r="X104">
            <v>11</v>
          </cell>
          <cell r="Y104">
            <v>9</v>
          </cell>
          <cell r="Z104">
            <v>10</v>
          </cell>
          <cell r="AC104">
            <v>10</v>
          </cell>
          <cell r="AD104">
            <v>10</v>
          </cell>
          <cell r="AE104">
            <v>9</v>
          </cell>
          <cell r="AF104">
            <v>10</v>
          </cell>
          <cell r="AK104">
            <v>81</v>
          </cell>
        </row>
        <row r="105">
          <cell r="B105" t="str">
            <v>Петрова Наталья Владимировна</v>
          </cell>
          <cell r="C105" t="str">
            <v>продавец-консультант 1 категории</v>
          </cell>
          <cell r="D105" t="str">
            <v>Отдел</v>
          </cell>
          <cell r="F105" t="str">
            <v>Плитка</v>
          </cell>
          <cell r="G105" t="str">
            <v>Плитка</v>
          </cell>
          <cell r="H105" t="str">
            <v>Плитка</v>
          </cell>
          <cell r="L105" t="str">
            <v>Плитка</v>
          </cell>
          <cell r="M105" t="str">
            <v>Плитка</v>
          </cell>
          <cell r="N105" t="str">
            <v>Плитка</v>
          </cell>
          <cell r="O105" t="str">
            <v>Плитка</v>
          </cell>
          <cell r="R105" t="str">
            <v>Плитка</v>
          </cell>
          <cell r="S105" t="str">
            <v>Плитка</v>
          </cell>
          <cell r="AL105">
            <v>19</v>
          </cell>
          <cell r="AM105">
            <v>209</v>
          </cell>
        </row>
        <row r="106">
          <cell r="D106" t="str">
            <v>1724</v>
          </cell>
          <cell r="F106">
            <v>1</v>
          </cell>
          <cell r="G106">
            <v>1</v>
          </cell>
          <cell r="H106">
            <v>2</v>
          </cell>
          <cell r="L106">
            <v>1</v>
          </cell>
          <cell r="M106">
            <v>1</v>
          </cell>
          <cell r="N106">
            <v>2</v>
          </cell>
          <cell r="O106">
            <v>2</v>
          </cell>
          <cell r="R106">
            <v>1</v>
          </cell>
          <cell r="S106">
            <v>1</v>
          </cell>
          <cell r="T106">
            <v>9</v>
          </cell>
          <cell r="U106">
            <v>2</v>
          </cell>
          <cell r="V106">
            <v>2</v>
          </cell>
          <cell r="Y106">
            <v>1</v>
          </cell>
          <cell r="Z106">
            <v>1</v>
          </cell>
          <cell r="AA106">
            <v>2</v>
          </cell>
          <cell r="AB106">
            <v>2</v>
          </cell>
          <cell r="AE106">
            <v>1</v>
          </cell>
          <cell r="AF106">
            <v>1</v>
          </cell>
          <cell r="AG106">
            <v>2</v>
          </cell>
          <cell r="AH106">
            <v>2</v>
          </cell>
          <cell r="AK106">
            <v>10</v>
          </cell>
        </row>
        <row r="107">
          <cell r="D107" t="str">
            <v>СУМ</v>
          </cell>
          <cell r="F107">
            <v>11</v>
          </cell>
          <cell r="G107">
            <v>11</v>
          </cell>
          <cell r="H107">
            <v>11</v>
          </cell>
          <cell r="K107">
            <v>9</v>
          </cell>
          <cell r="L107">
            <v>9</v>
          </cell>
          <cell r="M107">
            <v>11</v>
          </cell>
          <cell r="N107">
            <v>10</v>
          </cell>
          <cell r="O107">
            <v>9</v>
          </cell>
          <cell r="R107">
            <v>11</v>
          </cell>
          <cell r="S107">
            <v>11</v>
          </cell>
          <cell r="T107">
            <v>103</v>
          </cell>
          <cell r="U107">
            <v>10</v>
          </cell>
          <cell r="V107">
            <v>10</v>
          </cell>
          <cell r="Y107">
            <v>11</v>
          </cell>
          <cell r="Z107">
            <v>11</v>
          </cell>
          <cell r="AA107">
            <v>9</v>
          </cell>
          <cell r="AB107">
            <v>12</v>
          </cell>
          <cell r="AE107">
            <v>11</v>
          </cell>
          <cell r="AF107">
            <v>11</v>
          </cell>
          <cell r="AG107">
            <v>11</v>
          </cell>
          <cell r="AH107">
            <v>10</v>
          </cell>
          <cell r="AK107">
            <v>106</v>
          </cell>
        </row>
        <row r="108">
          <cell r="B108" t="str">
            <v>Пешкова Олеся Васильевна</v>
          </cell>
          <cell r="C108" t="str">
            <v xml:space="preserve">Администратор </v>
          </cell>
          <cell r="AK108">
            <v>12</v>
          </cell>
          <cell r="AL108">
            <v>8</v>
          </cell>
          <cell r="AM108">
            <v>179</v>
          </cell>
        </row>
        <row r="109">
          <cell r="F109">
            <v>3</v>
          </cell>
          <cell r="G109">
            <v>3</v>
          </cell>
          <cell r="H109">
            <v>6</v>
          </cell>
          <cell r="K109">
            <v>3</v>
          </cell>
          <cell r="L109">
            <v>6</v>
          </cell>
          <cell r="O109">
            <v>6</v>
          </cell>
          <cell r="P109">
            <v>1</v>
          </cell>
          <cell r="Q109">
            <v>7</v>
          </cell>
          <cell r="T109">
            <v>8</v>
          </cell>
          <cell r="U109">
            <v>3</v>
          </cell>
          <cell r="V109">
            <v>6</v>
          </cell>
          <cell r="W109">
            <v>6</v>
          </cell>
          <cell r="X109">
            <v>1</v>
          </cell>
          <cell r="AA109">
            <v>6</v>
          </cell>
          <cell r="AB109">
            <v>6</v>
          </cell>
          <cell r="AC109">
            <v>3</v>
          </cell>
          <cell r="AD109">
            <v>6</v>
          </cell>
          <cell r="AG109">
            <v>6</v>
          </cell>
          <cell r="AH109">
            <v>6</v>
          </cell>
          <cell r="AI109">
            <v>6</v>
          </cell>
          <cell r="AJ109">
            <v>6</v>
          </cell>
        </row>
        <row r="110">
          <cell r="D110" t="str">
            <v>СУМ</v>
          </cell>
          <cell r="F110">
            <v>10</v>
          </cell>
          <cell r="G110">
            <v>10</v>
          </cell>
          <cell r="H110">
            <v>9</v>
          </cell>
          <cell r="K110">
            <v>10</v>
          </cell>
          <cell r="L110">
            <v>9</v>
          </cell>
          <cell r="O110">
            <v>9</v>
          </cell>
          <cell r="P110">
            <v>11</v>
          </cell>
          <cell r="Q110">
            <v>8</v>
          </cell>
          <cell r="T110">
            <v>76</v>
          </cell>
          <cell r="U110">
            <v>10</v>
          </cell>
          <cell r="V110">
            <v>11</v>
          </cell>
          <cell r="W110">
            <v>9</v>
          </cell>
          <cell r="X110">
            <v>11</v>
          </cell>
          <cell r="AA110">
            <v>9</v>
          </cell>
          <cell r="AB110">
            <v>10</v>
          </cell>
          <cell r="AC110">
            <v>10</v>
          </cell>
          <cell r="AD110">
            <v>6</v>
          </cell>
          <cell r="AH110">
            <v>9</v>
          </cell>
          <cell r="AI110">
            <v>9</v>
          </cell>
          <cell r="AJ110">
            <v>9</v>
          </cell>
          <cell r="AK110">
            <v>103</v>
          </cell>
        </row>
        <row r="111">
          <cell r="B111" t="str">
            <v>Потей Анастасия Андреевна</v>
          </cell>
          <cell r="C111" t="str">
            <v>продавец-консультант 2 категории</v>
          </cell>
          <cell r="D111" t="str">
            <v>Отдел</v>
          </cell>
          <cell r="E111" t="str">
            <v>Плитка</v>
          </cell>
          <cell r="H111" t="str">
            <v>Плитка</v>
          </cell>
          <cell r="I111" t="str">
            <v>Плитка</v>
          </cell>
          <cell r="J111" t="str">
            <v>Плитка</v>
          </cell>
          <cell r="K111" t="str">
            <v>Плитка</v>
          </cell>
          <cell r="N111" t="str">
            <v>Плитка</v>
          </cell>
          <cell r="O111" t="str">
            <v>Плитка</v>
          </cell>
          <cell r="P111" t="str">
            <v>Плитка</v>
          </cell>
          <cell r="Q111" t="str">
            <v>Плитка</v>
          </cell>
          <cell r="AL111">
            <v>20</v>
          </cell>
          <cell r="AM111">
            <v>177</v>
          </cell>
        </row>
        <row r="112">
          <cell r="D112" t="str">
            <v>1954</v>
          </cell>
          <cell r="E112">
            <v>2</v>
          </cell>
          <cell r="H112">
            <v>3</v>
          </cell>
          <cell r="I112">
            <v>3</v>
          </cell>
          <cell r="J112">
            <v>7</v>
          </cell>
          <cell r="K112">
            <v>2</v>
          </cell>
          <cell r="N112">
            <v>3</v>
          </cell>
          <cell r="O112">
            <v>3</v>
          </cell>
          <cell r="P112">
            <v>7</v>
          </cell>
          <cell r="Q112">
            <v>7</v>
          </cell>
          <cell r="T112">
            <v>9</v>
          </cell>
          <cell r="V112">
            <v>3</v>
          </cell>
          <cell r="W112">
            <v>2</v>
          </cell>
          <cell r="X112">
            <v>7</v>
          </cell>
          <cell r="AA112">
            <v>3</v>
          </cell>
          <cell r="AB112">
            <v>3</v>
          </cell>
          <cell r="AC112">
            <v>2</v>
          </cell>
          <cell r="AD112">
            <v>2</v>
          </cell>
          <cell r="AG112">
            <v>3</v>
          </cell>
          <cell r="AH112">
            <v>3</v>
          </cell>
          <cell r="AI112">
            <v>2</v>
          </cell>
          <cell r="AJ112">
            <v>2</v>
          </cell>
          <cell r="AK112">
            <v>11</v>
          </cell>
        </row>
        <row r="113">
          <cell r="D113" t="str">
            <v>СУМ</v>
          </cell>
          <cell r="E113">
            <v>10</v>
          </cell>
          <cell r="H113">
            <v>10</v>
          </cell>
          <cell r="I113">
            <v>11</v>
          </cell>
          <cell r="J113">
            <v>9</v>
          </cell>
          <cell r="K113">
            <v>10</v>
          </cell>
          <cell r="N113">
            <v>11</v>
          </cell>
          <cell r="O113">
            <v>10</v>
          </cell>
          <cell r="P113">
            <v>10</v>
          </cell>
          <cell r="Q113">
            <v>9</v>
          </cell>
          <cell r="T113">
            <v>90</v>
          </cell>
          <cell r="V113">
            <v>10</v>
          </cell>
          <cell r="W113">
            <v>10</v>
          </cell>
          <cell r="X113">
            <v>9</v>
          </cell>
          <cell r="AA113">
            <v>10</v>
          </cell>
          <cell r="AB113">
            <v>10</v>
          </cell>
          <cell r="AC113">
            <v>10</v>
          </cell>
          <cell r="AD113">
            <v>10</v>
          </cell>
          <cell r="AG113">
            <v>8</v>
          </cell>
          <cell r="AH113">
            <v>10</v>
          </cell>
          <cell r="AK113">
            <v>87</v>
          </cell>
        </row>
        <row r="114">
          <cell r="B114" t="str">
            <v>Прошева Виктория Романовна</v>
          </cell>
          <cell r="C114" t="str">
            <v>продавец-консультант 2 категории</v>
          </cell>
          <cell r="D114" t="str">
            <v xml:space="preserve">1632 </v>
          </cell>
          <cell r="AL114">
            <v>0</v>
          </cell>
          <cell r="AM114">
            <v>0</v>
          </cell>
        </row>
        <row r="115">
          <cell r="T115">
            <v>0</v>
          </cell>
          <cell r="AK115">
            <v>0</v>
          </cell>
        </row>
        <row r="116">
          <cell r="D116" t="str">
            <v>СУМ</v>
          </cell>
          <cell r="T116">
            <v>0</v>
          </cell>
          <cell r="AK116">
            <v>0</v>
          </cell>
        </row>
        <row r="117">
          <cell r="B117" t="str">
            <v>Пушмин Григорий Викторович</v>
          </cell>
          <cell r="C117" t="str">
            <v>старший продавец</v>
          </cell>
          <cell r="D117" t="str">
            <v>Отдел</v>
          </cell>
          <cell r="K117" t="str">
            <v>Эл.тор.</v>
          </cell>
          <cell r="L117" t="str">
            <v>Эл.тор.</v>
          </cell>
          <cell r="M117" t="str">
            <v>Эл.тор.</v>
          </cell>
          <cell r="N117" t="str">
            <v>Эл.тор.</v>
          </cell>
          <cell r="Q117" t="str">
            <v>Эл.тор.</v>
          </cell>
          <cell r="R117" t="str">
            <v>Эл.тор.</v>
          </cell>
          <cell r="S117" t="str">
            <v>Эл.тор.</v>
          </cell>
          <cell r="AL117">
            <v>17</v>
          </cell>
          <cell r="AM117">
            <v>173</v>
          </cell>
        </row>
        <row r="118">
          <cell r="D118" t="str">
            <v>1865</v>
          </cell>
          <cell r="K118">
            <v>2</v>
          </cell>
          <cell r="L118">
            <v>2</v>
          </cell>
          <cell r="M118">
            <v>8</v>
          </cell>
          <cell r="N118">
            <v>2</v>
          </cell>
          <cell r="Q118">
            <v>1</v>
          </cell>
          <cell r="R118">
            <v>2</v>
          </cell>
          <cell r="S118">
            <v>2</v>
          </cell>
          <cell r="T118">
            <v>7</v>
          </cell>
          <cell r="U118">
            <v>1</v>
          </cell>
          <cell r="V118">
            <v>6</v>
          </cell>
          <cell r="X118">
            <v>7</v>
          </cell>
          <cell r="Y118">
            <v>7</v>
          </cell>
          <cell r="Z118">
            <v>2</v>
          </cell>
          <cell r="AA118">
            <v>8</v>
          </cell>
          <cell r="AC118" t="str">
            <v>н</v>
          </cell>
          <cell r="AE118">
            <v>3</v>
          </cell>
          <cell r="AF118">
            <v>7</v>
          </cell>
          <cell r="AG118">
            <v>2</v>
          </cell>
          <cell r="AJ118">
            <v>2</v>
          </cell>
          <cell r="AK118">
            <v>10</v>
          </cell>
        </row>
        <row r="119">
          <cell r="D119" t="str">
            <v>СУМ</v>
          </cell>
          <cell r="K119">
            <v>10</v>
          </cell>
          <cell r="L119">
            <v>10</v>
          </cell>
          <cell r="M119">
            <v>12</v>
          </cell>
          <cell r="N119">
            <v>10</v>
          </cell>
          <cell r="Q119">
            <v>11</v>
          </cell>
          <cell r="R119">
            <v>10</v>
          </cell>
          <cell r="S119">
            <v>10</v>
          </cell>
          <cell r="T119">
            <v>73</v>
          </cell>
          <cell r="U119">
            <v>11</v>
          </cell>
          <cell r="V119">
            <v>9</v>
          </cell>
          <cell r="X119">
            <v>11</v>
          </cell>
          <cell r="Y119">
            <v>9</v>
          </cell>
          <cell r="Z119">
            <v>12</v>
          </cell>
          <cell r="AA119">
            <v>12</v>
          </cell>
          <cell r="AC119">
            <v>10</v>
          </cell>
          <cell r="AE119">
            <v>10</v>
          </cell>
          <cell r="AF119">
            <v>9</v>
          </cell>
          <cell r="AG119">
            <v>7</v>
          </cell>
          <cell r="AK119">
            <v>100</v>
          </cell>
        </row>
        <row r="120">
          <cell r="B120" t="str">
            <v>Рязанова Марина Юрьевна</v>
          </cell>
          <cell r="C120" t="str">
            <v>продавец-консультант 2 категории</v>
          </cell>
          <cell r="D120" t="str">
            <v>1781</v>
          </cell>
          <cell r="AL120">
            <v>0</v>
          </cell>
          <cell r="AM120">
            <v>0</v>
          </cell>
        </row>
        <row r="121">
          <cell r="T121">
            <v>0</v>
          </cell>
          <cell r="AK121">
            <v>0</v>
          </cell>
        </row>
        <row r="122">
          <cell r="D122" t="str">
            <v>СУМ</v>
          </cell>
          <cell r="T122">
            <v>0</v>
          </cell>
          <cell r="AK122">
            <v>0</v>
          </cell>
        </row>
        <row r="123">
          <cell r="B123" t="str">
            <v>Сафарчёва Татьяна Валерьевна</v>
          </cell>
          <cell r="C123" t="str">
            <v>старший продавец</v>
          </cell>
          <cell r="D123" t="str">
            <v>Отдел</v>
          </cell>
          <cell r="AL123">
            <v>0</v>
          </cell>
          <cell r="AM123">
            <v>0</v>
          </cell>
        </row>
        <row r="124">
          <cell r="D124" t="str">
            <v>1999</v>
          </cell>
          <cell r="T124">
            <v>0</v>
          </cell>
          <cell r="AK124">
            <v>0</v>
          </cell>
        </row>
        <row r="125">
          <cell r="D125" t="str">
            <v>СУМ</v>
          </cell>
          <cell r="T125">
            <v>0</v>
          </cell>
          <cell r="AK125">
            <v>0</v>
          </cell>
        </row>
        <row r="126">
          <cell r="B126" t="str">
            <v>Седунов Руслан Вячеславович</v>
          </cell>
          <cell r="C126" t="str">
            <v>продавец-консультант 2 категории</v>
          </cell>
          <cell r="D126" t="str">
            <v>Отдел</v>
          </cell>
          <cell r="E126" t="str">
            <v>Нап.п.</v>
          </cell>
          <cell r="F126" t="str">
            <v>Нап.п.</v>
          </cell>
          <cell r="G126" t="str">
            <v>Нап.п.</v>
          </cell>
          <cell r="H126" t="str">
            <v>Нап.п.</v>
          </cell>
          <cell r="K126" t="str">
            <v>Нап.п.</v>
          </cell>
          <cell r="L126" t="str">
            <v>Нап.п.</v>
          </cell>
          <cell r="P126" t="str">
            <v>Нап.п.</v>
          </cell>
          <cell r="Q126" t="str">
            <v>Нап.п.</v>
          </cell>
          <cell r="R126" t="str">
            <v>Нап.п.</v>
          </cell>
          <cell r="S126" t="str">
            <v>Нап.п.</v>
          </cell>
          <cell r="AL126">
            <v>17</v>
          </cell>
          <cell r="AM126">
            <v>152</v>
          </cell>
        </row>
        <row r="127">
          <cell r="D127" t="str">
            <v>1887</v>
          </cell>
          <cell r="E127" t="str">
            <v>н</v>
          </cell>
          <cell r="F127">
            <v>3</v>
          </cell>
          <cell r="K127">
            <v>1</v>
          </cell>
          <cell r="L127">
            <v>1</v>
          </cell>
          <cell r="P127">
            <v>1</v>
          </cell>
          <cell r="Q127">
            <v>7</v>
          </cell>
          <cell r="R127">
            <v>2</v>
          </cell>
          <cell r="S127">
            <v>2</v>
          </cell>
          <cell r="T127">
            <v>7</v>
          </cell>
          <cell r="W127">
            <v>3</v>
          </cell>
          <cell r="X127">
            <v>1</v>
          </cell>
          <cell r="Y127">
            <v>7</v>
          </cell>
          <cell r="AB127">
            <v>1</v>
          </cell>
          <cell r="AC127">
            <v>1</v>
          </cell>
          <cell r="AD127">
            <v>2</v>
          </cell>
          <cell r="AE127">
            <v>7</v>
          </cell>
          <cell r="AH127">
            <v>1</v>
          </cell>
          <cell r="AI127">
            <v>1</v>
          </cell>
          <cell r="AJ127">
            <v>3</v>
          </cell>
          <cell r="AK127">
            <v>10</v>
          </cell>
        </row>
        <row r="128">
          <cell r="D128" t="str">
            <v>СУМ</v>
          </cell>
          <cell r="F128">
            <v>10</v>
          </cell>
          <cell r="K128">
            <v>11</v>
          </cell>
          <cell r="L128">
            <v>11</v>
          </cell>
          <cell r="P128">
            <v>11</v>
          </cell>
          <cell r="Q128">
            <v>9</v>
          </cell>
          <cell r="R128">
            <v>10</v>
          </cell>
          <cell r="S128">
            <v>10</v>
          </cell>
          <cell r="T128">
            <v>72</v>
          </cell>
          <cell r="W128">
            <v>10</v>
          </cell>
          <cell r="X128">
            <v>11</v>
          </cell>
          <cell r="Y128">
            <v>9</v>
          </cell>
          <cell r="AB128">
            <v>11</v>
          </cell>
          <cell r="AC128">
            <v>11</v>
          </cell>
          <cell r="AD128">
            <v>8</v>
          </cell>
          <cell r="AE128">
            <v>9</v>
          </cell>
          <cell r="AH128">
            <v>11</v>
          </cell>
          <cell r="AK128">
            <v>80</v>
          </cell>
        </row>
        <row r="129">
          <cell r="B129" t="str">
            <v>Сергеева Марина Эдуардовна</v>
          </cell>
          <cell r="C129" t="str">
            <v>старший продавец</v>
          </cell>
          <cell r="D129" t="str">
            <v>Отдел</v>
          </cell>
          <cell r="AL129">
            <v>1</v>
          </cell>
          <cell r="AM129">
            <v>10</v>
          </cell>
        </row>
        <row r="130">
          <cell r="D130" t="str">
            <v>2026</v>
          </cell>
          <cell r="O130">
            <v>3</v>
          </cell>
          <cell r="T130">
            <v>1</v>
          </cell>
          <cell r="AK130">
            <v>0</v>
          </cell>
        </row>
        <row r="131">
          <cell r="D131" t="str">
            <v>СУМ</v>
          </cell>
          <cell r="O131">
            <v>10</v>
          </cell>
          <cell r="T131">
            <v>10</v>
          </cell>
          <cell r="AK131">
            <v>0</v>
          </cell>
        </row>
        <row r="132">
          <cell r="B132" t="str">
            <v>Сергеев Александр Сергеевич</v>
          </cell>
          <cell r="C132" t="str">
            <v>продавец-консультант 2 категории</v>
          </cell>
          <cell r="D132" t="str">
            <v>Отдел</v>
          </cell>
          <cell r="F132" t="str">
            <v>Сантех.</v>
          </cell>
          <cell r="G132" t="str">
            <v>Сантех.</v>
          </cell>
          <cell r="H132" t="str">
            <v>Сантех.</v>
          </cell>
          <cell r="J132" t="str">
            <v>Сантех.</v>
          </cell>
          <cell r="K132" t="str">
            <v>Сантех.</v>
          </cell>
          <cell r="N132" t="str">
            <v>Сантех.</v>
          </cell>
          <cell r="O132" t="str">
            <v>Сантех.</v>
          </cell>
          <cell r="P132" t="str">
            <v>Сантех.</v>
          </cell>
          <cell r="Q132" t="str">
            <v>Сантех.</v>
          </cell>
          <cell r="R132" t="str">
            <v>Сантех.</v>
          </cell>
          <cell r="AL132">
            <v>20</v>
          </cell>
          <cell r="AM132">
            <v>215</v>
          </cell>
        </row>
        <row r="133">
          <cell r="D133" t="str">
            <v xml:space="preserve">1647 </v>
          </cell>
          <cell r="F133">
            <v>1</v>
          </cell>
          <cell r="G133">
            <v>2</v>
          </cell>
          <cell r="H133">
            <v>7</v>
          </cell>
          <cell r="J133">
            <v>1</v>
          </cell>
          <cell r="K133">
            <v>3</v>
          </cell>
          <cell r="N133">
            <v>3</v>
          </cell>
          <cell r="O133">
            <v>2</v>
          </cell>
          <cell r="P133">
            <v>7</v>
          </cell>
          <cell r="Q133">
            <v>4</v>
          </cell>
          <cell r="R133" t="str">
            <v>н</v>
          </cell>
          <cell r="T133">
            <v>9</v>
          </cell>
          <cell r="U133">
            <v>3</v>
          </cell>
          <cell r="V133">
            <v>1</v>
          </cell>
          <cell r="W133">
            <v>1</v>
          </cell>
          <cell r="Z133">
            <v>3</v>
          </cell>
          <cell r="AA133">
            <v>2</v>
          </cell>
          <cell r="AB133">
            <v>3</v>
          </cell>
          <cell r="AC133">
            <v>2</v>
          </cell>
          <cell r="AF133">
            <v>7</v>
          </cell>
          <cell r="AG133">
            <v>2</v>
          </cell>
          <cell r="AH133">
            <v>8</v>
          </cell>
          <cell r="AI133">
            <v>7</v>
          </cell>
          <cell r="AK133">
            <v>11</v>
          </cell>
        </row>
        <row r="134">
          <cell r="D134" t="str">
            <v>СУМ</v>
          </cell>
          <cell r="F134">
            <v>11</v>
          </cell>
          <cell r="G134">
            <v>10</v>
          </cell>
          <cell r="H134">
            <v>10</v>
          </cell>
          <cell r="J134">
            <v>11</v>
          </cell>
          <cell r="K134">
            <v>12</v>
          </cell>
          <cell r="N134">
            <v>12</v>
          </cell>
          <cell r="O134">
            <v>10</v>
          </cell>
          <cell r="P134">
            <v>9</v>
          </cell>
          <cell r="Q134">
            <v>8</v>
          </cell>
          <cell r="R134">
            <v>12</v>
          </cell>
          <cell r="T134">
            <v>105</v>
          </cell>
          <cell r="U134">
            <v>12</v>
          </cell>
          <cell r="V134">
            <v>12</v>
          </cell>
          <cell r="W134">
            <v>12</v>
          </cell>
          <cell r="Z134">
            <v>12</v>
          </cell>
          <cell r="AA134">
            <v>10</v>
          </cell>
          <cell r="AB134">
            <v>11</v>
          </cell>
          <cell r="AC134">
            <v>10</v>
          </cell>
          <cell r="AF134">
            <v>9</v>
          </cell>
          <cell r="AG134">
            <v>10</v>
          </cell>
          <cell r="AH134">
            <v>12</v>
          </cell>
          <cell r="AK134">
            <v>110</v>
          </cell>
        </row>
        <row r="135">
          <cell r="B135" t="str">
            <v>Сидоров Владимир Юрьевич</v>
          </cell>
          <cell r="C135" t="str">
            <v>продавец-консультант 2 категории</v>
          </cell>
          <cell r="D135" t="str">
            <v>Отдел</v>
          </cell>
          <cell r="E135" t="str">
            <v>Ин.Сан.</v>
          </cell>
          <cell r="F135" t="str">
            <v>Ин.Сан.</v>
          </cell>
          <cell r="I135" t="str">
            <v>Ин.Сан.</v>
          </cell>
          <cell r="J135" t="str">
            <v>Ин.Сан.</v>
          </cell>
          <cell r="K135" t="str">
            <v>Ин.Сан.</v>
          </cell>
          <cell r="L135" t="str">
            <v>Ин.Сан.</v>
          </cell>
          <cell r="O135" t="str">
            <v>Ин.Сан.</v>
          </cell>
          <cell r="P135" t="str">
            <v>Ин.Сан.</v>
          </cell>
          <cell r="Q135" t="str">
            <v>Ин.Сан.</v>
          </cell>
          <cell r="R135" t="str">
            <v>Ин.Сан.</v>
          </cell>
          <cell r="AL135">
            <v>20</v>
          </cell>
          <cell r="AM135">
            <v>208</v>
          </cell>
        </row>
        <row r="136">
          <cell r="D136" t="str">
            <v>1951</v>
          </cell>
          <cell r="E136">
            <v>1</v>
          </cell>
          <cell r="F136">
            <v>1</v>
          </cell>
          <cell r="I136">
            <v>7</v>
          </cell>
          <cell r="J136">
            <v>3</v>
          </cell>
          <cell r="K136">
            <v>1</v>
          </cell>
          <cell r="L136">
            <v>1</v>
          </cell>
          <cell r="O136">
            <v>3</v>
          </cell>
          <cell r="P136">
            <v>7</v>
          </cell>
          <cell r="Q136">
            <v>1</v>
          </cell>
          <cell r="R136" t="str">
            <v>н</v>
          </cell>
          <cell r="T136">
            <v>9</v>
          </cell>
          <cell r="V136">
            <v>1</v>
          </cell>
          <cell r="W136">
            <v>1</v>
          </cell>
          <cell r="X136">
            <v>1</v>
          </cell>
          <cell r="Y136">
            <v>7</v>
          </cell>
          <cell r="AB136">
            <v>1</v>
          </cell>
          <cell r="AC136">
            <v>1</v>
          </cell>
          <cell r="AD136">
            <v>2</v>
          </cell>
          <cell r="AE136">
            <v>7</v>
          </cell>
          <cell r="AH136">
            <v>1</v>
          </cell>
          <cell r="AI136">
            <v>1</v>
          </cell>
          <cell r="AJ136">
            <v>2</v>
          </cell>
          <cell r="AK136">
            <v>11</v>
          </cell>
        </row>
        <row r="137">
          <cell r="D137" t="str">
            <v>СУМ</v>
          </cell>
          <cell r="E137">
            <v>11</v>
          </cell>
          <cell r="F137">
            <v>11</v>
          </cell>
          <cell r="I137">
            <v>9</v>
          </cell>
          <cell r="J137">
            <v>10</v>
          </cell>
          <cell r="K137">
            <v>11</v>
          </cell>
          <cell r="L137">
            <v>11</v>
          </cell>
          <cell r="O137">
            <v>10</v>
          </cell>
          <cell r="P137">
            <v>9</v>
          </cell>
          <cell r="Q137">
            <v>11</v>
          </cell>
          <cell r="R137">
            <v>12</v>
          </cell>
          <cell r="T137">
            <v>105</v>
          </cell>
          <cell r="V137">
            <v>11</v>
          </cell>
          <cell r="W137">
            <v>11</v>
          </cell>
          <cell r="X137">
            <v>11</v>
          </cell>
          <cell r="Y137">
            <v>9</v>
          </cell>
          <cell r="AB137">
            <v>9</v>
          </cell>
          <cell r="AC137">
            <v>11</v>
          </cell>
          <cell r="AD137">
            <v>10</v>
          </cell>
          <cell r="AE137">
            <v>9</v>
          </cell>
          <cell r="AG137">
            <v>11</v>
          </cell>
          <cell r="AH137">
            <v>11</v>
          </cell>
          <cell r="AK137">
            <v>103</v>
          </cell>
        </row>
        <row r="138">
          <cell r="B138" t="str">
            <v>Тарбеева Ксения Анатольевна</v>
          </cell>
          <cell r="C138" t="str">
            <v>продавец-консультант 1 категории</v>
          </cell>
          <cell r="D138" t="str">
            <v>Отдел</v>
          </cell>
          <cell r="E138" t="str">
            <v>ЛКМ</v>
          </cell>
          <cell r="F138" t="str">
            <v>ЛКМ</v>
          </cell>
          <cell r="G138" t="str">
            <v>ЛКМ</v>
          </cell>
          <cell r="H138" t="str">
            <v>ЛКМ</v>
          </cell>
          <cell r="K138" t="str">
            <v>ЛКМ</v>
          </cell>
          <cell r="L138" t="str">
            <v>ЛКМ</v>
          </cell>
          <cell r="M138" t="str">
            <v>ЛКМ</v>
          </cell>
          <cell r="N138" t="str">
            <v>ЛКМ</v>
          </cell>
          <cell r="Q138" t="str">
            <v>ЛКМ</v>
          </cell>
          <cell r="R138" t="str">
            <v>ЛКМ</v>
          </cell>
          <cell r="S138" t="str">
            <v>ЛКМ</v>
          </cell>
          <cell r="AL138">
            <v>21</v>
          </cell>
          <cell r="AM138">
            <v>203</v>
          </cell>
        </row>
        <row r="139">
          <cell r="D139" t="str">
            <v>1832</v>
          </cell>
          <cell r="E139">
            <v>2</v>
          </cell>
          <cell r="F139">
            <v>3</v>
          </cell>
          <cell r="G139">
            <v>2</v>
          </cell>
          <cell r="H139">
            <v>3</v>
          </cell>
          <cell r="K139">
            <v>1</v>
          </cell>
          <cell r="L139">
            <v>2</v>
          </cell>
          <cell r="M139">
            <v>1</v>
          </cell>
          <cell r="N139">
            <v>2</v>
          </cell>
          <cell r="Q139">
            <v>7</v>
          </cell>
          <cell r="R139">
            <v>1</v>
          </cell>
          <cell r="S139">
            <v>2</v>
          </cell>
          <cell r="T139">
            <v>11</v>
          </cell>
          <cell r="U139">
            <v>1</v>
          </cell>
          <cell r="X139">
            <v>7</v>
          </cell>
          <cell r="Y139">
            <v>3</v>
          </cell>
          <cell r="Z139">
            <v>1</v>
          </cell>
          <cell r="AA139">
            <v>2</v>
          </cell>
          <cell r="AD139">
            <v>2</v>
          </cell>
          <cell r="AE139">
            <v>3</v>
          </cell>
          <cell r="AF139">
            <v>7</v>
          </cell>
          <cell r="AG139">
            <v>1</v>
          </cell>
          <cell r="AJ139">
            <v>1</v>
          </cell>
          <cell r="AK139">
            <v>10</v>
          </cell>
        </row>
        <row r="140">
          <cell r="D140" t="str">
            <v>СУМ</v>
          </cell>
          <cell r="E140">
            <v>10</v>
          </cell>
          <cell r="F140">
            <v>10</v>
          </cell>
          <cell r="G140">
            <v>10</v>
          </cell>
          <cell r="H140">
            <v>10</v>
          </cell>
          <cell r="K140">
            <v>11</v>
          </cell>
          <cell r="L140">
            <v>10</v>
          </cell>
          <cell r="M140">
            <v>11</v>
          </cell>
          <cell r="N140">
            <v>10</v>
          </cell>
          <cell r="Q140">
            <v>9</v>
          </cell>
          <cell r="R140">
            <v>11</v>
          </cell>
          <cell r="S140">
            <v>10</v>
          </cell>
          <cell r="T140">
            <v>112</v>
          </cell>
          <cell r="U140">
            <v>11</v>
          </cell>
          <cell r="X140">
            <v>9</v>
          </cell>
          <cell r="Y140">
            <v>10</v>
          </cell>
          <cell r="Z140">
            <v>11</v>
          </cell>
          <cell r="AA140">
            <v>10</v>
          </cell>
          <cell r="AD140">
            <v>10</v>
          </cell>
          <cell r="AE140">
            <v>10</v>
          </cell>
          <cell r="AF140">
            <v>9</v>
          </cell>
          <cell r="AG140">
            <v>11</v>
          </cell>
          <cell r="AK140">
            <v>91</v>
          </cell>
        </row>
        <row r="141">
          <cell r="B141" t="str">
            <v>Терёхина Анастасия Александровна</v>
          </cell>
          <cell r="C141" t="str">
            <v>продавец-консультант 1 категории</v>
          </cell>
          <cell r="D141" t="str">
            <v>Отдел</v>
          </cell>
          <cell r="G141" t="str">
            <v>Обои</v>
          </cell>
          <cell r="H141" t="str">
            <v>Обои</v>
          </cell>
          <cell r="I141" t="str">
            <v>Обои</v>
          </cell>
          <cell r="L141" t="str">
            <v>Обои</v>
          </cell>
          <cell r="M141" t="str">
            <v>Обои</v>
          </cell>
          <cell r="N141" t="str">
            <v>Обои</v>
          </cell>
          <cell r="R141" t="str">
            <v>Обои</v>
          </cell>
          <cell r="S141" t="str">
            <v>Обои</v>
          </cell>
          <cell r="AL141">
            <v>17</v>
          </cell>
          <cell r="AM141">
            <v>164</v>
          </cell>
        </row>
        <row r="142">
          <cell r="D142" t="str">
            <v xml:space="preserve">1625 </v>
          </cell>
          <cell r="G142">
            <v>3</v>
          </cell>
          <cell r="H142">
            <v>1</v>
          </cell>
          <cell r="I142">
            <v>1</v>
          </cell>
          <cell r="L142">
            <v>1</v>
          </cell>
          <cell r="M142">
            <v>1</v>
          </cell>
          <cell r="N142">
            <v>1</v>
          </cell>
          <cell r="R142">
            <v>1</v>
          </cell>
          <cell r="S142">
            <v>1</v>
          </cell>
          <cell r="T142">
            <v>8</v>
          </cell>
          <cell r="W142">
            <v>2</v>
          </cell>
          <cell r="X142">
            <v>1</v>
          </cell>
          <cell r="Y142">
            <v>1</v>
          </cell>
          <cell r="Z142">
            <v>1</v>
          </cell>
          <cell r="AC142">
            <v>3</v>
          </cell>
          <cell r="AD142">
            <v>1</v>
          </cell>
          <cell r="AE142">
            <v>1</v>
          </cell>
          <cell r="AI142">
            <v>1</v>
          </cell>
          <cell r="AJ142">
            <v>1</v>
          </cell>
          <cell r="AK142">
            <v>9</v>
          </cell>
        </row>
        <row r="143">
          <cell r="D143" t="str">
            <v>СУМ</v>
          </cell>
          <cell r="G143">
            <v>10</v>
          </cell>
          <cell r="H143">
            <v>11</v>
          </cell>
          <cell r="I143">
            <v>11</v>
          </cell>
          <cell r="L143">
            <v>12</v>
          </cell>
          <cell r="M143">
            <v>12</v>
          </cell>
          <cell r="N143">
            <v>11</v>
          </cell>
          <cell r="R143">
            <v>11</v>
          </cell>
          <cell r="S143">
            <v>11</v>
          </cell>
          <cell r="T143">
            <v>89</v>
          </cell>
          <cell r="W143">
            <v>10</v>
          </cell>
          <cell r="X143">
            <v>11</v>
          </cell>
          <cell r="Y143">
            <v>11</v>
          </cell>
          <cell r="Z143">
            <v>11</v>
          </cell>
          <cell r="AC143">
            <v>10</v>
          </cell>
          <cell r="AD143">
            <v>11</v>
          </cell>
          <cell r="AE143">
            <v>11</v>
          </cell>
          <cell r="AK143">
            <v>75</v>
          </cell>
        </row>
        <row r="144">
          <cell r="B144" t="str">
            <v>Токарева Галина Владимировна</v>
          </cell>
          <cell r="C144" t="str">
            <v>продавец-консультант 2 категории</v>
          </cell>
          <cell r="D144" t="str">
            <v>Отдел</v>
          </cell>
          <cell r="G144" t="str">
            <v>ЛКМ</v>
          </cell>
          <cell r="H144" t="str">
            <v>ЛКМ</v>
          </cell>
          <cell r="I144" t="str">
            <v>ЛКМ</v>
          </cell>
          <cell r="J144" t="str">
            <v>ЛКМ</v>
          </cell>
          <cell r="M144" t="str">
            <v>ЛКМ</v>
          </cell>
          <cell r="N144" t="str">
            <v>ЛКМ</v>
          </cell>
          <cell r="O144" t="str">
            <v>ЛКМ</v>
          </cell>
          <cell r="P144" t="str">
            <v>ЛКМ</v>
          </cell>
          <cell r="AL144">
            <v>19</v>
          </cell>
          <cell r="AM144">
            <v>198</v>
          </cell>
        </row>
        <row r="145">
          <cell r="D145" t="str">
            <v>1784</v>
          </cell>
          <cell r="G145">
            <v>1</v>
          </cell>
          <cell r="H145">
            <v>2</v>
          </cell>
          <cell r="I145">
            <v>1</v>
          </cell>
          <cell r="J145">
            <v>7</v>
          </cell>
          <cell r="M145">
            <v>2</v>
          </cell>
          <cell r="N145">
            <v>1</v>
          </cell>
          <cell r="O145">
            <v>2</v>
          </cell>
          <cell r="P145">
            <v>1</v>
          </cell>
          <cell r="S145">
            <v>1</v>
          </cell>
          <cell r="T145">
            <v>9</v>
          </cell>
          <cell r="U145">
            <v>2</v>
          </cell>
          <cell r="V145">
            <v>1</v>
          </cell>
          <cell r="W145">
            <v>2</v>
          </cell>
          <cell r="Z145">
            <v>2</v>
          </cell>
          <cell r="AA145">
            <v>1</v>
          </cell>
          <cell r="AB145">
            <v>2</v>
          </cell>
          <cell r="AC145">
            <v>1</v>
          </cell>
          <cell r="AG145">
            <v>2</v>
          </cell>
          <cell r="AH145">
            <v>1</v>
          </cell>
          <cell r="AI145">
            <v>2</v>
          </cell>
          <cell r="AK145">
            <v>10</v>
          </cell>
        </row>
        <row r="146">
          <cell r="D146" t="str">
            <v>СУМ</v>
          </cell>
          <cell r="G146">
            <v>11</v>
          </cell>
          <cell r="H146">
            <v>10</v>
          </cell>
          <cell r="I146">
            <v>11</v>
          </cell>
          <cell r="J146">
            <v>9</v>
          </cell>
          <cell r="M146">
            <v>10</v>
          </cell>
          <cell r="N146">
            <v>11</v>
          </cell>
          <cell r="O146">
            <v>10</v>
          </cell>
          <cell r="P146">
            <v>11</v>
          </cell>
          <cell r="S146">
            <v>11</v>
          </cell>
          <cell r="T146">
            <v>94</v>
          </cell>
          <cell r="U146">
            <v>10</v>
          </cell>
          <cell r="V146">
            <v>11</v>
          </cell>
          <cell r="W146">
            <v>10</v>
          </cell>
          <cell r="Z146">
            <v>10</v>
          </cell>
          <cell r="AA146">
            <v>11</v>
          </cell>
          <cell r="AB146">
            <v>10</v>
          </cell>
          <cell r="AC146">
            <v>11</v>
          </cell>
          <cell r="AF146">
            <v>11</v>
          </cell>
          <cell r="AG146">
            <v>9</v>
          </cell>
          <cell r="AH146">
            <v>11</v>
          </cell>
          <cell r="AK146">
            <v>104</v>
          </cell>
        </row>
        <row r="147">
          <cell r="B147" t="str">
            <v>Томилова Татьяна Юрьевна</v>
          </cell>
          <cell r="C147" t="str">
            <v>продавец-консультант 2 категории</v>
          </cell>
          <cell r="D147" t="str">
            <v>Отдел</v>
          </cell>
          <cell r="E147" t="str">
            <v>Хозка.</v>
          </cell>
          <cell r="F147" t="str">
            <v>Хозка.</v>
          </cell>
          <cell r="G147" t="str">
            <v>Хозка.</v>
          </cell>
          <cell r="I147" t="str">
            <v>Хозка.</v>
          </cell>
          <cell r="J147" t="str">
            <v>Хозка.</v>
          </cell>
          <cell r="P147" t="str">
            <v>Хозка.</v>
          </cell>
          <cell r="Q147" t="str">
            <v>Хозка.</v>
          </cell>
          <cell r="R147" t="str">
            <v>Хозка.</v>
          </cell>
          <cell r="S147" t="str">
            <v>Хозка.</v>
          </cell>
          <cell r="AL147">
            <v>16</v>
          </cell>
          <cell r="AM147">
            <v>122</v>
          </cell>
        </row>
        <row r="148">
          <cell r="D148" t="str">
            <v xml:space="preserve">1515 </v>
          </cell>
          <cell r="E148">
            <v>3</v>
          </cell>
          <cell r="F148">
            <v>3</v>
          </cell>
          <cell r="G148">
            <v>2</v>
          </cell>
          <cell r="I148">
            <v>7</v>
          </cell>
          <cell r="J148">
            <v>1</v>
          </cell>
          <cell r="P148">
            <v>1</v>
          </cell>
          <cell r="Q148">
            <v>1</v>
          </cell>
          <cell r="R148">
            <v>2</v>
          </cell>
          <cell r="S148">
            <v>3</v>
          </cell>
          <cell r="T148">
            <v>9</v>
          </cell>
          <cell r="W148">
            <v>3</v>
          </cell>
          <cell r="X148">
            <v>3</v>
          </cell>
          <cell r="Y148">
            <v>1</v>
          </cell>
          <cell r="AC148">
            <v>3</v>
          </cell>
          <cell r="AD148">
            <v>3</v>
          </cell>
          <cell r="AE148">
            <v>1</v>
          </cell>
          <cell r="AF148">
            <v>1</v>
          </cell>
          <cell r="AK148">
            <v>7</v>
          </cell>
        </row>
        <row r="149">
          <cell r="D149" t="str">
            <v>СУМ</v>
          </cell>
          <cell r="E149">
            <v>10</v>
          </cell>
          <cell r="F149">
            <v>10</v>
          </cell>
          <cell r="G149">
            <v>10</v>
          </cell>
          <cell r="I149">
            <v>8</v>
          </cell>
          <cell r="J149">
            <v>11</v>
          </cell>
          <cell r="P149">
            <v>11</v>
          </cell>
          <cell r="Q149">
            <v>11</v>
          </cell>
          <cell r="R149">
            <v>10</v>
          </cell>
          <cell r="S149">
            <v>10</v>
          </cell>
          <cell r="T149">
            <v>91</v>
          </cell>
          <cell r="W149">
            <v>10</v>
          </cell>
          <cell r="X149">
            <v>10</v>
          </cell>
          <cell r="Y149">
            <v>11</v>
          </cell>
          <cell r="AK149">
            <v>31</v>
          </cell>
        </row>
        <row r="150">
          <cell r="B150" t="str">
            <v>Трофимова Людмила Анатольевна</v>
          </cell>
          <cell r="C150" t="str">
            <v>продавец-консультант 2 категории</v>
          </cell>
          <cell r="D150" t="str">
            <v>Отдел</v>
          </cell>
          <cell r="F150" t="str">
            <v>Двери</v>
          </cell>
          <cell r="G150" t="str">
            <v>Двери</v>
          </cell>
          <cell r="I150" t="str">
            <v>Двери</v>
          </cell>
          <cell r="J150" t="str">
            <v>Двери</v>
          </cell>
          <cell r="L150" t="str">
            <v>Двери</v>
          </cell>
          <cell r="M150" t="str">
            <v>Двери</v>
          </cell>
          <cell r="N150" t="str">
            <v>Двери</v>
          </cell>
          <cell r="P150" t="str">
            <v>Двери</v>
          </cell>
          <cell r="Q150" t="str">
            <v>Двери</v>
          </cell>
          <cell r="R150" t="str">
            <v>Двери</v>
          </cell>
          <cell r="S150" t="str">
            <v>Двери</v>
          </cell>
          <cell r="AL150">
            <v>11</v>
          </cell>
          <cell r="AM150">
            <v>122</v>
          </cell>
        </row>
        <row r="151">
          <cell r="D151" t="str">
            <v>1840</v>
          </cell>
          <cell r="F151">
            <v>2</v>
          </cell>
          <cell r="G151">
            <v>2</v>
          </cell>
          <cell r="I151">
            <v>3</v>
          </cell>
          <cell r="J151">
            <v>7</v>
          </cell>
          <cell r="L151">
            <v>3</v>
          </cell>
          <cell r="M151">
            <v>2</v>
          </cell>
          <cell r="N151">
            <v>2</v>
          </cell>
          <cell r="P151">
            <v>3</v>
          </cell>
          <cell r="Q151">
            <v>7</v>
          </cell>
          <cell r="R151">
            <v>1</v>
          </cell>
          <cell r="S151">
            <v>2</v>
          </cell>
          <cell r="T151">
            <v>11</v>
          </cell>
          <cell r="W151">
            <v>2</v>
          </cell>
          <cell r="X151">
            <v>3</v>
          </cell>
          <cell r="Z151">
            <v>2</v>
          </cell>
          <cell r="AA151">
            <v>3</v>
          </cell>
          <cell r="AB151">
            <v>3</v>
          </cell>
          <cell r="AC151">
            <v>3</v>
          </cell>
          <cell r="AD151">
            <v>3</v>
          </cell>
          <cell r="AE151">
            <v>7</v>
          </cell>
          <cell r="AF151">
            <v>7</v>
          </cell>
          <cell r="AI151">
            <v>3</v>
          </cell>
          <cell r="AJ151">
            <v>3</v>
          </cell>
          <cell r="AK151">
            <v>0</v>
          </cell>
        </row>
        <row r="152">
          <cell r="D152" t="str">
            <v>СУМ</v>
          </cell>
          <cell r="F152">
            <v>10</v>
          </cell>
          <cell r="G152">
            <v>10</v>
          </cell>
          <cell r="I152">
            <v>10</v>
          </cell>
          <cell r="J152">
            <v>9</v>
          </cell>
          <cell r="L152">
            <v>6</v>
          </cell>
          <cell r="M152">
            <v>10</v>
          </cell>
          <cell r="T152">
            <v>55</v>
          </cell>
          <cell r="X152">
            <v>10</v>
          </cell>
          <cell r="Z152">
            <v>10</v>
          </cell>
          <cell r="AA152">
            <v>10</v>
          </cell>
          <cell r="AB152">
            <v>10</v>
          </cell>
          <cell r="AC152">
            <v>10</v>
          </cell>
          <cell r="AD152">
            <v>8</v>
          </cell>
          <cell r="AE152">
            <v>9</v>
          </cell>
          <cell r="AK152">
            <v>67</v>
          </cell>
        </row>
        <row r="153">
          <cell r="B153" t="str">
            <v>Улубеков Намик Тагибекович</v>
          </cell>
          <cell r="C153" t="str">
            <v>старший продавец</v>
          </cell>
          <cell r="D153" t="str">
            <v>Отдел</v>
          </cell>
          <cell r="E153" t="str">
            <v>Обои</v>
          </cell>
          <cell r="F153" t="str">
            <v>Обои</v>
          </cell>
          <cell r="G153" t="str">
            <v>Обои</v>
          </cell>
          <cell r="J153" t="str">
            <v>Обои</v>
          </cell>
          <cell r="K153" t="str">
            <v>Обои</v>
          </cell>
          <cell r="L153" t="str">
            <v>Обои</v>
          </cell>
          <cell r="O153" t="str">
            <v>Обои</v>
          </cell>
          <cell r="P153" t="str">
            <v>Обои</v>
          </cell>
          <cell r="Q153" t="str">
            <v>Обои</v>
          </cell>
          <cell r="AL153">
            <v>18</v>
          </cell>
          <cell r="AM153">
            <v>195</v>
          </cell>
        </row>
        <row r="154">
          <cell r="D154" t="str">
            <v>1798</v>
          </cell>
          <cell r="E154">
            <v>1</v>
          </cell>
          <cell r="F154">
            <v>1</v>
          </cell>
          <cell r="G154">
            <v>2</v>
          </cell>
          <cell r="J154">
            <v>1</v>
          </cell>
          <cell r="K154">
            <v>1</v>
          </cell>
          <cell r="L154">
            <v>2</v>
          </cell>
          <cell r="O154">
            <v>1</v>
          </cell>
          <cell r="P154">
            <v>1</v>
          </cell>
          <cell r="Q154">
            <v>1</v>
          </cell>
          <cell r="T154">
            <v>9</v>
          </cell>
          <cell r="U154">
            <v>3</v>
          </cell>
          <cell r="V154">
            <v>1</v>
          </cell>
          <cell r="W154">
            <v>1</v>
          </cell>
          <cell r="AA154">
            <v>1</v>
          </cell>
          <cell r="AB154">
            <v>1</v>
          </cell>
          <cell r="AC154">
            <v>2</v>
          </cell>
          <cell r="AF154">
            <v>1</v>
          </cell>
          <cell r="AG154">
            <v>1</v>
          </cell>
          <cell r="AH154">
            <v>1</v>
          </cell>
          <cell r="AK154">
            <v>9</v>
          </cell>
        </row>
        <row r="155">
          <cell r="D155" t="str">
            <v>СУМ</v>
          </cell>
          <cell r="E155">
            <v>11</v>
          </cell>
          <cell r="F155">
            <v>11</v>
          </cell>
          <cell r="G155">
            <v>10</v>
          </cell>
          <cell r="J155">
            <v>11</v>
          </cell>
          <cell r="K155">
            <v>11</v>
          </cell>
          <cell r="L155">
            <v>10</v>
          </cell>
          <cell r="O155">
            <v>11</v>
          </cell>
          <cell r="P155">
            <v>11</v>
          </cell>
          <cell r="Q155">
            <v>11</v>
          </cell>
          <cell r="T155">
            <v>97</v>
          </cell>
          <cell r="U155">
            <v>10</v>
          </cell>
          <cell r="V155">
            <v>11</v>
          </cell>
          <cell r="W155">
            <v>11</v>
          </cell>
          <cell r="AA155">
            <v>11</v>
          </cell>
          <cell r="AB155">
            <v>11</v>
          </cell>
          <cell r="AC155">
            <v>10</v>
          </cell>
          <cell r="AF155">
            <v>11</v>
          </cell>
          <cell r="AG155">
            <v>12</v>
          </cell>
          <cell r="AH155">
            <v>11</v>
          </cell>
          <cell r="AK155">
            <v>98</v>
          </cell>
        </row>
        <row r="156">
          <cell r="B156" t="str">
            <v>Ульянкина Татьяна Олеговна</v>
          </cell>
          <cell r="C156" t="str">
            <v>продавец-консультант 2 категории</v>
          </cell>
          <cell r="D156" t="str">
            <v>Отдел</v>
          </cell>
          <cell r="E156" t="str">
            <v>Сад</v>
          </cell>
          <cell r="F156" t="str">
            <v>Сад</v>
          </cell>
          <cell r="G156" t="str">
            <v>Сад</v>
          </cell>
          <cell r="H156" t="str">
            <v>Сад</v>
          </cell>
          <cell r="L156" t="str">
            <v>Сад</v>
          </cell>
          <cell r="M156" t="str">
            <v>Сад</v>
          </cell>
          <cell r="N156" t="str">
            <v>Сад</v>
          </cell>
          <cell r="O156" t="str">
            <v>Сад</v>
          </cell>
          <cell r="R156" t="str">
            <v>Сад</v>
          </cell>
          <cell r="S156" t="str">
            <v>Сад</v>
          </cell>
          <cell r="AL156">
            <v>21</v>
          </cell>
          <cell r="AM156">
            <v>200</v>
          </cell>
        </row>
        <row r="157">
          <cell r="D157" t="str">
            <v>1855</v>
          </cell>
          <cell r="E157">
            <v>3</v>
          </cell>
          <cell r="F157">
            <v>1</v>
          </cell>
          <cell r="G157">
            <v>1</v>
          </cell>
          <cell r="H157">
            <v>1</v>
          </cell>
          <cell r="L157">
            <v>3</v>
          </cell>
          <cell r="M157">
            <v>3</v>
          </cell>
          <cell r="N157">
            <v>3</v>
          </cell>
          <cell r="O157">
            <v>3</v>
          </cell>
          <cell r="R157">
            <v>2</v>
          </cell>
          <cell r="S157">
            <v>2</v>
          </cell>
          <cell r="T157">
            <v>10</v>
          </cell>
          <cell r="U157">
            <v>3</v>
          </cell>
          <cell r="V157">
            <v>3</v>
          </cell>
          <cell r="X157">
            <v>3</v>
          </cell>
          <cell r="Y157">
            <v>1</v>
          </cell>
          <cell r="Z157">
            <v>2</v>
          </cell>
          <cell r="AA157">
            <v>3</v>
          </cell>
          <cell r="AB157">
            <v>3</v>
          </cell>
          <cell r="AE157">
            <v>3</v>
          </cell>
          <cell r="AF157">
            <v>7</v>
          </cell>
          <cell r="AG157">
            <v>3</v>
          </cell>
          <cell r="AH157">
            <v>3</v>
          </cell>
          <cell r="AK157">
            <v>11</v>
          </cell>
        </row>
        <row r="158">
          <cell r="D158" t="str">
            <v>СУМ</v>
          </cell>
          <cell r="E158">
            <v>10</v>
          </cell>
          <cell r="F158">
            <v>11</v>
          </cell>
          <cell r="G158">
            <v>11</v>
          </cell>
          <cell r="H158">
            <v>8</v>
          </cell>
          <cell r="L158">
            <v>10</v>
          </cell>
          <cell r="M158">
            <v>11</v>
          </cell>
          <cell r="N158">
            <v>10</v>
          </cell>
          <cell r="R158">
            <v>10</v>
          </cell>
          <cell r="S158">
            <v>10</v>
          </cell>
          <cell r="T158">
            <v>91</v>
          </cell>
          <cell r="U158">
            <v>10</v>
          </cell>
          <cell r="V158">
            <v>10</v>
          </cell>
          <cell r="X158">
            <v>10</v>
          </cell>
          <cell r="Y158">
            <v>10</v>
          </cell>
          <cell r="Z158">
            <v>10</v>
          </cell>
          <cell r="AA158">
            <v>10</v>
          </cell>
          <cell r="AB158">
            <v>10</v>
          </cell>
          <cell r="AE158">
            <v>10</v>
          </cell>
          <cell r="AF158">
            <v>9</v>
          </cell>
          <cell r="AG158">
            <v>10</v>
          </cell>
          <cell r="AH158">
            <v>10</v>
          </cell>
          <cell r="AK158">
            <v>109</v>
          </cell>
        </row>
        <row r="159">
          <cell r="B159" t="str">
            <v>Урядников Сергей Игоревич</v>
          </cell>
          <cell r="C159" t="str">
            <v>продавец-консультант 2 категории</v>
          </cell>
          <cell r="D159" t="str">
            <v>Отдел</v>
          </cell>
          <cell r="F159" t="str">
            <v>Инстр.</v>
          </cell>
          <cell r="G159" t="str">
            <v>Инстр.</v>
          </cell>
          <cell r="H159" t="str">
            <v>Инстр.</v>
          </cell>
          <cell r="K159" t="str">
            <v>Инстр.</v>
          </cell>
          <cell r="L159" t="str">
            <v>Инстр.</v>
          </cell>
          <cell r="M159" t="str">
            <v>Инстр.</v>
          </cell>
          <cell r="N159" t="str">
            <v>Инстр.</v>
          </cell>
          <cell r="O159" t="str">
            <v>Инстр.</v>
          </cell>
          <cell r="R159" t="str">
            <v>Инстр.</v>
          </cell>
          <cell r="S159" t="str">
            <v>Инстр.</v>
          </cell>
          <cell r="AL159">
            <v>21</v>
          </cell>
          <cell r="AM159">
            <v>204</v>
          </cell>
        </row>
        <row r="160">
          <cell r="D160" t="str">
            <v>2011</v>
          </cell>
          <cell r="F160">
            <v>3</v>
          </cell>
          <cell r="G160">
            <v>3</v>
          </cell>
          <cell r="H160">
            <v>2</v>
          </cell>
          <cell r="K160">
            <v>3</v>
          </cell>
          <cell r="L160">
            <v>2</v>
          </cell>
          <cell r="M160">
            <v>3</v>
          </cell>
          <cell r="N160">
            <v>2</v>
          </cell>
          <cell r="O160">
            <v>5</v>
          </cell>
          <cell r="R160">
            <v>3</v>
          </cell>
          <cell r="S160">
            <v>3</v>
          </cell>
          <cell r="T160">
            <v>10</v>
          </cell>
          <cell r="U160">
            <v>2</v>
          </cell>
          <cell r="V160">
            <v>2</v>
          </cell>
          <cell r="X160">
            <v>3</v>
          </cell>
          <cell r="Y160">
            <v>3</v>
          </cell>
          <cell r="Z160">
            <v>3</v>
          </cell>
          <cell r="AA160">
            <v>2</v>
          </cell>
          <cell r="AB160">
            <v>2</v>
          </cell>
          <cell r="AE160">
            <v>3</v>
          </cell>
          <cell r="AF160">
            <v>3</v>
          </cell>
          <cell r="AG160">
            <v>2</v>
          </cell>
          <cell r="AH160">
            <v>2</v>
          </cell>
          <cell r="AK160">
            <v>11</v>
          </cell>
        </row>
        <row r="161">
          <cell r="D161" t="str">
            <v>СУМ</v>
          </cell>
          <cell r="F161">
            <v>10</v>
          </cell>
          <cell r="G161">
            <v>10</v>
          </cell>
          <cell r="K161">
            <v>10</v>
          </cell>
          <cell r="L161">
            <v>10</v>
          </cell>
          <cell r="M161">
            <v>10</v>
          </cell>
          <cell r="N161">
            <v>10</v>
          </cell>
          <cell r="O161">
            <v>10</v>
          </cell>
          <cell r="R161">
            <v>10</v>
          </cell>
          <cell r="S161">
            <v>10</v>
          </cell>
          <cell r="T161">
            <v>90</v>
          </cell>
          <cell r="U161">
            <v>10</v>
          </cell>
          <cell r="V161">
            <v>10</v>
          </cell>
          <cell r="X161">
            <v>10</v>
          </cell>
          <cell r="Y161">
            <v>10</v>
          </cell>
          <cell r="Z161">
            <v>10</v>
          </cell>
          <cell r="AA161">
            <v>12</v>
          </cell>
          <cell r="AB161">
            <v>10</v>
          </cell>
          <cell r="AE161">
            <v>10</v>
          </cell>
          <cell r="AF161">
            <v>10</v>
          </cell>
          <cell r="AG161">
            <v>12</v>
          </cell>
          <cell r="AH161">
            <v>10</v>
          </cell>
          <cell r="AK161">
            <v>114</v>
          </cell>
        </row>
        <row r="162">
          <cell r="B162" t="str">
            <v>Устюжанин Максим Сергеевич</v>
          </cell>
          <cell r="D162" t="str">
            <v>Отдел</v>
          </cell>
          <cell r="G162" t="str">
            <v>Ст.мат.</v>
          </cell>
          <cell r="H162" t="str">
            <v>Ст.мат.</v>
          </cell>
          <cell r="J162" t="str">
            <v>Ст.мат.</v>
          </cell>
          <cell r="K162" t="str">
            <v>Ст.мат.</v>
          </cell>
          <cell r="L162" t="str">
            <v>Ст.мат.</v>
          </cell>
          <cell r="M162" t="str">
            <v>Ст.мат.</v>
          </cell>
          <cell r="O162" t="str">
            <v>Ст.мат.</v>
          </cell>
          <cell r="P162" t="str">
            <v>Ст.мат.</v>
          </cell>
          <cell r="Q162" t="str">
            <v>Ст.мат.</v>
          </cell>
          <cell r="R162" t="str">
            <v>Ст.мат.</v>
          </cell>
          <cell r="AL162">
            <v>20</v>
          </cell>
          <cell r="AM162">
            <v>177</v>
          </cell>
        </row>
        <row r="163">
          <cell r="G163">
            <v>5</v>
          </cell>
          <cell r="H163">
            <v>5</v>
          </cell>
          <cell r="J163">
            <v>5</v>
          </cell>
          <cell r="K163">
            <v>5</v>
          </cell>
          <cell r="L163">
            <v>5</v>
          </cell>
          <cell r="M163">
            <v>5</v>
          </cell>
          <cell r="O163">
            <v>5</v>
          </cell>
          <cell r="P163">
            <v>5</v>
          </cell>
          <cell r="Q163">
            <v>5</v>
          </cell>
          <cell r="R163">
            <v>5</v>
          </cell>
          <cell r="T163">
            <v>10</v>
          </cell>
          <cell r="U163">
            <v>5</v>
          </cell>
          <cell r="W163">
            <v>5</v>
          </cell>
          <cell r="X163">
            <v>5</v>
          </cell>
          <cell r="Y163">
            <v>5</v>
          </cell>
          <cell r="AC163">
            <v>5</v>
          </cell>
          <cell r="AD163">
            <v>5</v>
          </cell>
          <cell r="AE163">
            <v>5</v>
          </cell>
          <cell r="AH163">
            <v>5</v>
          </cell>
          <cell r="AI163">
            <v>5</v>
          </cell>
          <cell r="AJ163">
            <v>5</v>
          </cell>
          <cell r="AK163">
            <v>10</v>
          </cell>
        </row>
        <row r="164">
          <cell r="D164" t="str">
            <v>СУМ</v>
          </cell>
          <cell r="G164">
            <v>11</v>
          </cell>
          <cell r="H164">
            <v>10</v>
          </cell>
          <cell r="J164">
            <v>7</v>
          </cell>
          <cell r="K164">
            <v>10</v>
          </cell>
          <cell r="L164">
            <v>11</v>
          </cell>
          <cell r="M164">
            <v>11</v>
          </cell>
          <cell r="O164">
            <v>8</v>
          </cell>
          <cell r="P164">
            <v>10</v>
          </cell>
          <cell r="Q164">
            <v>10</v>
          </cell>
          <cell r="R164">
            <v>10</v>
          </cell>
          <cell r="T164">
            <v>98</v>
          </cell>
          <cell r="U164">
            <v>11</v>
          </cell>
          <cell r="W164">
            <v>8</v>
          </cell>
          <cell r="X164">
            <v>10</v>
          </cell>
          <cell r="Y164">
            <v>9</v>
          </cell>
          <cell r="AC164">
            <v>10</v>
          </cell>
          <cell r="AD164">
            <v>10</v>
          </cell>
          <cell r="AE164">
            <v>10</v>
          </cell>
          <cell r="AF164">
            <v>11</v>
          </cell>
          <cell r="AK164">
            <v>79</v>
          </cell>
        </row>
        <row r="165">
          <cell r="B165" t="str">
            <v>Филиппова Евгения Сергеевна</v>
          </cell>
          <cell r="C165" t="str">
            <v>продавец-консультант 2 категории</v>
          </cell>
          <cell r="D165" t="str">
            <v>Отдел</v>
          </cell>
          <cell r="E165" t="str">
            <v>Хозка.</v>
          </cell>
          <cell r="F165" t="str">
            <v>Хозка.</v>
          </cell>
          <cell r="G165" t="str">
            <v>Хозка.</v>
          </cell>
          <cell r="K165" t="str">
            <v>Хозка.</v>
          </cell>
          <cell r="L165" t="str">
            <v>Хозка.</v>
          </cell>
          <cell r="M165" t="str">
            <v>Хозка.</v>
          </cell>
          <cell r="N165" t="str">
            <v>Хозка.</v>
          </cell>
          <cell r="P165" t="str">
            <v>Хозка.</v>
          </cell>
          <cell r="AL165">
            <v>7</v>
          </cell>
          <cell r="AM165">
            <v>76</v>
          </cell>
        </row>
        <row r="166">
          <cell r="D166" t="str">
            <v>1993</v>
          </cell>
          <cell r="E166">
            <v>2</v>
          </cell>
          <cell r="F166">
            <v>2</v>
          </cell>
          <cell r="H166">
            <v>1</v>
          </cell>
          <cell r="K166">
            <v>1</v>
          </cell>
          <cell r="L166">
            <v>2</v>
          </cell>
          <cell r="M166">
            <v>1</v>
          </cell>
          <cell r="N166">
            <v>2</v>
          </cell>
          <cell r="T166">
            <v>7</v>
          </cell>
          <cell r="AK166">
            <v>0</v>
          </cell>
        </row>
        <row r="167">
          <cell r="D167" t="str">
            <v>СУМ</v>
          </cell>
          <cell r="E167">
            <v>10</v>
          </cell>
          <cell r="F167">
            <v>10</v>
          </cell>
          <cell r="H167">
            <v>11</v>
          </cell>
          <cell r="K167">
            <v>12</v>
          </cell>
          <cell r="L167">
            <v>11</v>
          </cell>
          <cell r="M167">
            <v>11</v>
          </cell>
          <cell r="N167">
            <v>11</v>
          </cell>
          <cell r="T167">
            <v>76</v>
          </cell>
          <cell r="AK167">
            <v>0</v>
          </cell>
        </row>
        <row r="168">
          <cell r="B168" t="str">
            <v>Хвостов Данил Сергеевич</v>
          </cell>
          <cell r="C168" t="str">
            <v>продавец-консультант 2 категории</v>
          </cell>
          <cell r="D168" t="str">
            <v>Отдел</v>
          </cell>
          <cell r="E168" t="str">
            <v>Ст.мат.</v>
          </cell>
          <cell r="F168" t="str">
            <v>Ст.мат.</v>
          </cell>
          <cell r="H168" t="str">
            <v>Ст.мат.</v>
          </cell>
          <cell r="I168" t="str">
            <v>Ст.мат.</v>
          </cell>
          <cell r="J168" t="str">
            <v>Ст.мат.</v>
          </cell>
          <cell r="L168" t="str">
            <v>Ст.мат.</v>
          </cell>
          <cell r="M168" t="str">
            <v>Ст.мат.</v>
          </cell>
          <cell r="N168" t="str">
            <v>Ст.мат.</v>
          </cell>
          <cell r="O168" t="str">
            <v>Ст.мат.</v>
          </cell>
          <cell r="R168" t="str">
            <v>Ст.мат.</v>
          </cell>
          <cell r="S168" t="str">
            <v>Ст.мат.</v>
          </cell>
          <cell r="AL168">
            <v>21</v>
          </cell>
          <cell r="AM168">
            <v>197</v>
          </cell>
        </row>
        <row r="169">
          <cell r="D169" t="str">
            <v>1903</v>
          </cell>
          <cell r="E169">
            <v>3</v>
          </cell>
          <cell r="F169">
            <v>2</v>
          </cell>
          <cell r="H169">
            <v>3</v>
          </cell>
          <cell r="I169">
            <v>1</v>
          </cell>
          <cell r="J169">
            <v>3</v>
          </cell>
          <cell r="L169">
            <v>1</v>
          </cell>
          <cell r="M169">
            <v>1</v>
          </cell>
          <cell r="N169">
            <v>1</v>
          </cell>
          <cell r="O169">
            <v>2</v>
          </cell>
          <cell r="R169">
            <v>3</v>
          </cell>
          <cell r="S169">
            <v>2</v>
          </cell>
          <cell r="T169">
            <v>11</v>
          </cell>
          <cell r="V169">
            <v>1</v>
          </cell>
          <cell r="W169">
            <v>2</v>
          </cell>
          <cell r="Z169">
            <v>3</v>
          </cell>
          <cell r="AA169">
            <v>2</v>
          </cell>
          <cell r="AB169">
            <v>1</v>
          </cell>
          <cell r="AC169">
            <v>2</v>
          </cell>
          <cell r="AF169">
            <v>7</v>
          </cell>
          <cell r="AG169">
            <v>1</v>
          </cell>
          <cell r="AH169">
            <v>3</v>
          </cell>
          <cell r="AI169">
            <v>2</v>
          </cell>
          <cell r="AK169">
            <v>10</v>
          </cell>
        </row>
        <row r="170">
          <cell r="D170" t="str">
            <v>СУМ</v>
          </cell>
          <cell r="E170">
            <v>10</v>
          </cell>
          <cell r="F170">
            <v>10</v>
          </cell>
          <cell r="H170">
            <v>10</v>
          </cell>
          <cell r="I170">
            <v>11</v>
          </cell>
          <cell r="J170">
            <v>10</v>
          </cell>
          <cell r="L170">
            <v>11</v>
          </cell>
          <cell r="M170">
            <v>11</v>
          </cell>
          <cell r="N170">
            <v>11</v>
          </cell>
          <cell r="O170">
            <v>10</v>
          </cell>
          <cell r="P170">
            <v>8</v>
          </cell>
          <cell r="Q170">
            <v>8</v>
          </cell>
          <cell r="T170">
            <v>110</v>
          </cell>
          <cell r="V170">
            <v>11</v>
          </cell>
          <cell r="W170">
            <v>5</v>
          </cell>
          <cell r="Z170">
            <v>10</v>
          </cell>
          <cell r="AA170">
            <v>10</v>
          </cell>
          <cell r="AB170">
            <v>11</v>
          </cell>
          <cell r="AC170">
            <v>10</v>
          </cell>
          <cell r="AF170">
            <v>9</v>
          </cell>
          <cell r="AG170">
            <v>11</v>
          </cell>
          <cell r="AH170">
            <v>10</v>
          </cell>
          <cell r="AK170">
            <v>87</v>
          </cell>
        </row>
        <row r="171">
          <cell r="B171" t="str">
            <v>Холод Иван Александрович</v>
          </cell>
          <cell r="C171" t="str">
            <v>продавец-консультант 1 категории</v>
          </cell>
          <cell r="D171" t="str">
            <v>Отдел</v>
          </cell>
          <cell r="E171" t="str">
            <v>Нап.п.</v>
          </cell>
          <cell r="F171" t="str">
            <v>Нап.п.</v>
          </cell>
          <cell r="I171" t="str">
            <v>Нап.п.</v>
          </cell>
          <cell r="J171" t="str">
            <v>Нап.п.</v>
          </cell>
          <cell r="K171" t="str">
            <v>Нап.п.</v>
          </cell>
          <cell r="M171" t="str">
            <v>Нап.п.</v>
          </cell>
          <cell r="N171" t="str">
            <v>Нап.п.</v>
          </cell>
          <cell r="O171" t="str">
            <v>Нап.п.</v>
          </cell>
          <cell r="P171" t="str">
            <v>Нап.п.</v>
          </cell>
          <cell r="AL171">
            <v>18</v>
          </cell>
          <cell r="AM171">
            <v>176</v>
          </cell>
        </row>
        <row r="172">
          <cell r="D172" t="str">
            <v>1831</v>
          </cell>
          <cell r="E172">
            <v>1</v>
          </cell>
          <cell r="F172">
            <v>2</v>
          </cell>
          <cell r="I172">
            <v>1</v>
          </cell>
          <cell r="J172">
            <v>1</v>
          </cell>
          <cell r="K172" t="str">
            <v>н</v>
          </cell>
          <cell r="M172">
            <v>2</v>
          </cell>
          <cell r="N172">
            <v>2</v>
          </cell>
          <cell r="O172">
            <v>1</v>
          </cell>
          <cell r="P172">
            <v>7</v>
          </cell>
          <cell r="T172">
            <v>8</v>
          </cell>
          <cell r="U172">
            <v>1</v>
          </cell>
          <cell r="V172">
            <v>1</v>
          </cell>
          <cell r="W172">
            <v>2</v>
          </cell>
          <cell r="Z172">
            <v>1</v>
          </cell>
          <cell r="AA172">
            <v>1</v>
          </cell>
          <cell r="AD172">
            <v>1</v>
          </cell>
          <cell r="AE172">
            <v>1</v>
          </cell>
          <cell r="AF172">
            <v>7</v>
          </cell>
          <cell r="AG172">
            <v>2</v>
          </cell>
          <cell r="AJ172">
            <v>1</v>
          </cell>
          <cell r="AK172">
            <v>10</v>
          </cell>
        </row>
        <row r="173">
          <cell r="D173" t="str">
            <v>СУМ</v>
          </cell>
          <cell r="E173">
            <v>11</v>
          </cell>
          <cell r="F173">
            <v>10</v>
          </cell>
          <cell r="I173">
            <v>11</v>
          </cell>
          <cell r="J173">
            <v>11</v>
          </cell>
          <cell r="M173">
            <v>10</v>
          </cell>
          <cell r="N173">
            <v>10</v>
          </cell>
          <cell r="O173">
            <v>9</v>
          </cell>
          <cell r="P173">
            <v>9</v>
          </cell>
          <cell r="T173">
            <v>81</v>
          </cell>
          <cell r="U173">
            <v>11</v>
          </cell>
          <cell r="V173">
            <v>11</v>
          </cell>
          <cell r="W173">
            <v>10</v>
          </cell>
          <cell r="Z173">
            <v>11</v>
          </cell>
          <cell r="AA173">
            <v>11</v>
          </cell>
          <cell r="AD173">
            <v>11</v>
          </cell>
          <cell r="AE173">
            <v>11</v>
          </cell>
          <cell r="AF173">
            <v>9</v>
          </cell>
          <cell r="AG173">
            <v>10</v>
          </cell>
          <cell r="AK173">
            <v>95</v>
          </cell>
        </row>
        <row r="174">
          <cell r="B174" t="str">
            <v>Шишкина Татьяна Валерьевна</v>
          </cell>
          <cell r="C174" t="str">
            <v>продавец-консультант 2 категории</v>
          </cell>
          <cell r="D174" t="str">
            <v>Отдел</v>
          </cell>
          <cell r="E174" t="str">
            <v>Инстр.</v>
          </cell>
          <cell r="F174" t="str">
            <v>Инстр.</v>
          </cell>
          <cell r="G174" t="str">
            <v>Инстр.</v>
          </cell>
          <cell r="I174" t="str">
            <v>Инстр.</v>
          </cell>
          <cell r="J174" t="str">
            <v>Инстр.</v>
          </cell>
          <cell r="L174" t="str">
            <v>Инстр.</v>
          </cell>
          <cell r="M174" t="str">
            <v>Инстр.</v>
          </cell>
          <cell r="P174" t="str">
            <v>Инстр.</v>
          </cell>
          <cell r="Q174" t="str">
            <v>Инстр.</v>
          </cell>
          <cell r="R174" t="str">
            <v>Инстр.</v>
          </cell>
          <cell r="S174" t="str">
            <v>Инстр.</v>
          </cell>
          <cell r="AL174">
            <v>21</v>
          </cell>
          <cell r="AM174">
            <v>186</v>
          </cell>
        </row>
        <row r="175">
          <cell r="D175">
            <v>1528</v>
          </cell>
          <cell r="E175">
            <v>3</v>
          </cell>
          <cell r="F175">
            <v>2</v>
          </cell>
          <cell r="G175">
            <v>2</v>
          </cell>
          <cell r="I175">
            <v>7</v>
          </cell>
          <cell r="J175">
            <v>3</v>
          </cell>
          <cell r="L175">
            <v>3</v>
          </cell>
          <cell r="M175">
            <v>2</v>
          </cell>
          <cell r="P175">
            <v>3</v>
          </cell>
          <cell r="Q175">
            <v>3</v>
          </cell>
          <cell r="R175">
            <v>2</v>
          </cell>
          <cell r="S175">
            <v>2</v>
          </cell>
          <cell r="T175">
            <v>11</v>
          </cell>
          <cell r="W175">
            <v>3</v>
          </cell>
          <cell r="X175">
            <v>3</v>
          </cell>
          <cell r="Y175">
            <v>7</v>
          </cell>
          <cell r="Z175">
            <v>2</v>
          </cell>
          <cell r="AC175">
            <v>3</v>
          </cell>
          <cell r="AD175">
            <v>3</v>
          </cell>
          <cell r="AE175">
            <v>7</v>
          </cell>
          <cell r="AF175">
            <v>7</v>
          </cell>
          <cell r="AI175">
            <v>3</v>
          </cell>
          <cell r="AJ175">
            <v>3</v>
          </cell>
          <cell r="AK175">
            <v>10</v>
          </cell>
        </row>
        <row r="176">
          <cell r="D176" t="str">
            <v>СУМ</v>
          </cell>
          <cell r="E176">
            <v>10</v>
          </cell>
          <cell r="F176">
            <v>10</v>
          </cell>
          <cell r="G176">
            <v>10</v>
          </cell>
          <cell r="I176">
            <v>9</v>
          </cell>
          <cell r="J176">
            <v>10</v>
          </cell>
          <cell r="L176">
            <v>10</v>
          </cell>
          <cell r="M176">
            <v>10</v>
          </cell>
          <cell r="P176">
            <v>10</v>
          </cell>
          <cell r="Q176">
            <v>10</v>
          </cell>
          <cell r="R176">
            <v>10</v>
          </cell>
          <cell r="S176">
            <v>10</v>
          </cell>
          <cell r="T176">
            <v>109</v>
          </cell>
          <cell r="W176">
            <v>10</v>
          </cell>
          <cell r="X176">
            <v>10</v>
          </cell>
          <cell r="Y176">
            <v>9</v>
          </cell>
          <cell r="Z176">
            <v>10</v>
          </cell>
          <cell r="AC176">
            <v>10</v>
          </cell>
          <cell r="AD176">
            <v>10</v>
          </cell>
          <cell r="AE176">
            <v>9</v>
          </cell>
          <cell r="AF176">
            <v>9</v>
          </cell>
          <cell r="AK176">
            <v>77</v>
          </cell>
        </row>
        <row r="177">
          <cell r="B177" t="str">
            <v>Штанке Татьяна Владимировна</v>
          </cell>
          <cell r="C177" t="str">
            <v>продавец-консультант 2 категории</v>
          </cell>
          <cell r="D177" t="str">
            <v>Отдел</v>
          </cell>
          <cell r="E177" t="str">
            <v>Обои</v>
          </cell>
          <cell r="H177" t="str">
            <v>Обои</v>
          </cell>
          <cell r="I177" t="str">
            <v>Обои</v>
          </cell>
          <cell r="J177" t="str">
            <v>Обои</v>
          </cell>
          <cell r="K177" t="str">
            <v>Обои</v>
          </cell>
          <cell r="N177" t="str">
            <v>Обои</v>
          </cell>
          <cell r="O177" t="str">
            <v>Обои</v>
          </cell>
          <cell r="P177" t="str">
            <v>Обои</v>
          </cell>
          <cell r="Q177" t="str">
            <v>Обои</v>
          </cell>
          <cell r="AL177">
            <v>19</v>
          </cell>
          <cell r="AM177">
            <v>178</v>
          </cell>
        </row>
        <row r="178">
          <cell r="D178" t="str">
            <v>1992</v>
          </cell>
          <cell r="E178">
            <v>3</v>
          </cell>
          <cell r="H178">
            <v>1</v>
          </cell>
          <cell r="I178">
            <v>1</v>
          </cell>
          <cell r="J178">
            <v>7</v>
          </cell>
          <cell r="K178">
            <v>1</v>
          </cell>
          <cell r="N178">
            <v>3</v>
          </cell>
          <cell r="O178">
            <v>1</v>
          </cell>
          <cell r="P178">
            <v>3</v>
          </cell>
          <cell r="Q178">
            <v>1</v>
          </cell>
          <cell r="T178">
            <v>9</v>
          </cell>
          <cell r="V178">
            <v>1</v>
          </cell>
          <cell r="W178">
            <v>1</v>
          </cell>
          <cell r="X178">
            <v>1</v>
          </cell>
          <cell r="Y178">
            <v>5</v>
          </cell>
          <cell r="AB178">
            <v>3</v>
          </cell>
          <cell r="AC178">
            <v>1</v>
          </cell>
          <cell r="AD178">
            <v>1</v>
          </cell>
          <cell r="AE178">
            <v>5</v>
          </cell>
          <cell r="AI178">
            <v>3</v>
          </cell>
          <cell r="AJ178">
            <v>1</v>
          </cell>
          <cell r="AK178">
            <v>10</v>
          </cell>
        </row>
        <row r="179">
          <cell r="D179" t="str">
            <v>СУМ</v>
          </cell>
          <cell r="E179">
            <v>10</v>
          </cell>
          <cell r="H179">
            <v>11</v>
          </cell>
          <cell r="I179">
            <v>11</v>
          </cell>
          <cell r="J179">
            <v>9</v>
          </cell>
          <cell r="K179">
            <v>11</v>
          </cell>
          <cell r="N179">
            <v>10</v>
          </cell>
          <cell r="O179">
            <v>11</v>
          </cell>
          <cell r="P179">
            <v>10</v>
          </cell>
          <cell r="Q179">
            <v>10</v>
          </cell>
          <cell r="T179">
            <v>93</v>
          </cell>
          <cell r="V179">
            <v>11</v>
          </cell>
          <cell r="W179">
            <v>11</v>
          </cell>
          <cell r="X179">
            <v>11</v>
          </cell>
          <cell r="Y179">
            <v>10</v>
          </cell>
          <cell r="AB179">
            <v>10</v>
          </cell>
          <cell r="AC179">
            <v>11</v>
          </cell>
          <cell r="AD179">
            <v>11</v>
          </cell>
          <cell r="AE179">
            <v>10</v>
          </cell>
          <cell r="AK179">
            <v>85</v>
          </cell>
        </row>
        <row r="180">
          <cell r="B180" t="str">
            <v>Щирова Ольга Владимировна</v>
          </cell>
          <cell r="C180" t="str">
            <v>старший продавец</v>
          </cell>
          <cell r="D180" t="str">
            <v>Отдел</v>
          </cell>
          <cell r="E180" t="str">
            <v>Сантех.</v>
          </cell>
          <cell r="G180" t="str">
            <v>Сантех.</v>
          </cell>
          <cell r="H180" t="str">
            <v>Сантех.</v>
          </cell>
          <cell r="K180" t="str">
            <v>Сантех.</v>
          </cell>
          <cell r="L180" t="str">
            <v>Сантех.</v>
          </cell>
          <cell r="M180" t="str">
            <v>Сантех.</v>
          </cell>
          <cell r="Q180" t="str">
            <v>Сантех.</v>
          </cell>
          <cell r="R180" t="str">
            <v>Сантех.</v>
          </cell>
          <cell r="S180" t="str">
            <v>Сантех.</v>
          </cell>
          <cell r="AL180">
            <v>17</v>
          </cell>
          <cell r="AM180">
            <v>155</v>
          </cell>
        </row>
        <row r="181">
          <cell r="D181" t="str">
            <v>1777</v>
          </cell>
          <cell r="E181">
            <v>1</v>
          </cell>
          <cell r="G181">
            <v>1</v>
          </cell>
          <cell r="H181">
            <v>2</v>
          </cell>
          <cell r="K181">
            <v>2</v>
          </cell>
          <cell r="L181">
            <v>3</v>
          </cell>
          <cell r="M181">
            <v>2</v>
          </cell>
          <cell r="P181">
            <v>3</v>
          </cell>
          <cell r="Q181">
            <v>1</v>
          </cell>
          <cell r="R181">
            <v>2</v>
          </cell>
          <cell r="S181">
            <v>2</v>
          </cell>
          <cell r="T181">
            <v>10</v>
          </cell>
          <cell r="AB181">
            <v>2</v>
          </cell>
          <cell r="AC181">
            <v>1</v>
          </cell>
          <cell r="AD181">
            <v>2</v>
          </cell>
          <cell r="AE181">
            <v>1</v>
          </cell>
          <cell r="AH181">
            <v>2</v>
          </cell>
          <cell r="AI181">
            <v>1</v>
          </cell>
          <cell r="AJ181">
            <v>2</v>
          </cell>
          <cell r="AK181">
            <v>7</v>
          </cell>
        </row>
        <row r="182">
          <cell r="D182" t="str">
            <v>СУМ</v>
          </cell>
          <cell r="E182">
            <v>11</v>
          </cell>
          <cell r="G182">
            <v>10</v>
          </cell>
          <cell r="H182">
            <v>10</v>
          </cell>
          <cell r="K182">
            <v>10</v>
          </cell>
          <cell r="L182">
            <v>10</v>
          </cell>
          <cell r="M182">
            <v>10</v>
          </cell>
          <cell r="P182">
            <v>11</v>
          </cell>
          <cell r="Q182">
            <v>11</v>
          </cell>
          <cell r="R182">
            <v>10</v>
          </cell>
          <cell r="S182">
            <v>10</v>
          </cell>
          <cell r="T182">
            <v>103</v>
          </cell>
          <cell r="AB182">
            <v>10</v>
          </cell>
          <cell r="AC182">
            <v>11</v>
          </cell>
          <cell r="AD182">
            <v>10</v>
          </cell>
          <cell r="AE182">
            <v>11</v>
          </cell>
          <cell r="AH182">
            <v>10</v>
          </cell>
          <cell r="AK182">
            <v>52</v>
          </cell>
        </row>
        <row r="183">
          <cell r="B183" t="str">
            <v>Юферев Павел Александрович</v>
          </cell>
          <cell r="C183" t="str">
            <v>продавец-консультант 2 категории</v>
          </cell>
          <cell r="D183" t="str">
            <v>Отдел</v>
          </cell>
          <cell r="E183" t="str">
            <v>Эл.тор.</v>
          </cell>
          <cell r="F183" t="str">
            <v>Эл.тор.</v>
          </cell>
          <cell r="J183" t="str">
            <v>Эл.тор.</v>
          </cell>
          <cell r="K183" t="str">
            <v>Эл.тор.</v>
          </cell>
          <cell r="L183" t="str">
            <v>Эл.тор.</v>
          </cell>
          <cell r="M183" t="str">
            <v>Эл.тор.</v>
          </cell>
          <cell r="P183" t="str">
            <v>Эл.тор.</v>
          </cell>
          <cell r="Q183" t="str">
            <v>Эл.тор.</v>
          </cell>
          <cell r="R183" t="str">
            <v>Эл.тор.</v>
          </cell>
          <cell r="S183" t="str">
            <v>Эл.тор.</v>
          </cell>
          <cell r="AL183">
            <v>20</v>
          </cell>
          <cell r="AM183">
            <v>173</v>
          </cell>
        </row>
        <row r="184">
          <cell r="D184" t="str">
            <v>1860</v>
          </cell>
          <cell r="E184">
            <v>1</v>
          </cell>
          <cell r="F184">
            <v>1</v>
          </cell>
          <cell r="I184">
            <v>7</v>
          </cell>
          <cell r="J184">
            <v>7</v>
          </cell>
          <cell r="K184">
            <v>3</v>
          </cell>
          <cell r="L184">
            <v>3</v>
          </cell>
          <cell r="O184">
            <v>1</v>
          </cell>
          <cell r="P184">
            <v>1</v>
          </cell>
          <cell r="R184">
            <v>3</v>
          </cell>
          <cell r="S184">
            <v>3</v>
          </cell>
          <cell r="T184">
            <v>10</v>
          </cell>
          <cell r="V184">
            <v>1</v>
          </cell>
          <cell r="W184">
            <v>3</v>
          </cell>
          <cell r="Y184">
            <v>3</v>
          </cell>
          <cell r="AB184">
            <v>2</v>
          </cell>
          <cell r="AC184">
            <v>1</v>
          </cell>
          <cell r="AD184">
            <v>1</v>
          </cell>
          <cell r="AE184">
            <v>7</v>
          </cell>
          <cell r="AH184">
            <v>3</v>
          </cell>
          <cell r="AI184">
            <v>8</v>
          </cell>
          <cell r="AJ184">
            <v>3</v>
          </cell>
          <cell r="AK184">
            <v>10</v>
          </cell>
        </row>
        <row r="185">
          <cell r="D185" t="str">
            <v>СУМ</v>
          </cell>
          <cell r="E185">
            <v>11</v>
          </cell>
          <cell r="F185">
            <v>11</v>
          </cell>
          <cell r="I185">
            <v>9</v>
          </cell>
          <cell r="J185">
            <v>9</v>
          </cell>
          <cell r="K185">
            <v>10</v>
          </cell>
          <cell r="L185">
            <v>10</v>
          </cell>
          <cell r="O185">
            <v>11</v>
          </cell>
          <cell r="P185">
            <v>11</v>
          </cell>
          <cell r="R185">
            <v>10</v>
          </cell>
          <cell r="S185">
            <v>10</v>
          </cell>
          <cell r="T185">
            <v>102</v>
          </cell>
          <cell r="V185">
            <v>11</v>
          </cell>
          <cell r="W185">
            <v>10</v>
          </cell>
          <cell r="Y185">
            <v>10</v>
          </cell>
          <cell r="AC185">
            <v>11</v>
          </cell>
          <cell r="AD185">
            <v>11</v>
          </cell>
          <cell r="AE185">
            <v>7</v>
          </cell>
          <cell r="AH185">
            <v>11</v>
          </cell>
          <cell r="AK185">
            <v>71</v>
          </cell>
        </row>
        <row r="187">
          <cell r="B187" t="str">
            <v>Вахрамеева Наталья Валерьевна(кассир)</v>
          </cell>
          <cell r="D187" t="str">
            <v xml:space="preserve">1545 </v>
          </cell>
          <cell r="G187">
            <v>7</v>
          </cell>
          <cell r="H187">
            <v>1</v>
          </cell>
          <cell r="I187">
            <v>1</v>
          </cell>
          <cell r="J187">
            <v>7</v>
          </cell>
          <cell r="L187">
            <v>1</v>
          </cell>
          <cell r="M187">
            <v>1</v>
          </cell>
          <cell r="N187">
            <v>7</v>
          </cell>
          <cell r="Q187">
            <v>1</v>
          </cell>
          <cell r="R187">
            <v>1</v>
          </cell>
          <cell r="T187">
            <v>9</v>
          </cell>
          <cell r="W187">
            <v>1</v>
          </cell>
          <cell r="X187">
            <v>1</v>
          </cell>
          <cell r="Y187">
            <v>1</v>
          </cell>
          <cell r="Z187">
            <v>7</v>
          </cell>
          <cell r="AC187">
            <v>1</v>
          </cell>
          <cell r="AD187">
            <v>1</v>
          </cell>
          <cell r="AE187">
            <v>1</v>
          </cell>
          <cell r="AI187">
            <v>1</v>
          </cell>
          <cell r="AK187">
            <v>8</v>
          </cell>
          <cell r="AL187">
            <v>17</v>
          </cell>
          <cell r="AM187">
            <v>134</v>
          </cell>
        </row>
        <row r="188">
          <cell r="D188" t="str">
            <v>СУМ</v>
          </cell>
          <cell r="G188">
            <v>9</v>
          </cell>
          <cell r="H188">
            <v>11</v>
          </cell>
          <cell r="J188">
            <v>9</v>
          </cell>
          <cell r="L188">
            <v>11</v>
          </cell>
          <cell r="M188">
            <v>11</v>
          </cell>
          <cell r="N188">
            <v>11</v>
          </cell>
          <cell r="Q188">
            <v>11</v>
          </cell>
          <cell r="R188">
            <v>11</v>
          </cell>
          <cell r="T188">
            <v>84</v>
          </cell>
          <cell r="W188">
            <v>8</v>
          </cell>
          <cell r="X188">
            <v>11</v>
          </cell>
          <cell r="Y188">
            <v>11</v>
          </cell>
          <cell r="Z188">
            <v>9</v>
          </cell>
          <cell r="AC188">
            <v>11</v>
          </cell>
          <cell r="AK188">
            <v>50</v>
          </cell>
        </row>
        <row r="189">
          <cell r="B189" t="str">
            <v>Егерь Наталья Леонидовна (кассир)</v>
          </cell>
          <cell r="D189" t="str">
            <v>1964</v>
          </cell>
          <cell r="E189">
            <v>1</v>
          </cell>
          <cell r="F189">
            <v>5</v>
          </cell>
          <cell r="J189">
            <v>1</v>
          </cell>
          <cell r="K189">
            <v>1</v>
          </cell>
          <cell r="L189">
            <v>7</v>
          </cell>
          <cell r="O189">
            <v>1</v>
          </cell>
          <cell r="P189">
            <v>1</v>
          </cell>
          <cell r="Q189">
            <v>7</v>
          </cell>
          <cell r="S189">
            <v>1</v>
          </cell>
          <cell r="T189">
            <v>9</v>
          </cell>
          <cell r="U189">
            <v>1</v>
          </cell>
          <cell r="W189">
            <v>1</v>
          </cell>
          <cell r="X189">
            <v>1</v>
          </cell>
          <cell r="Y189">
            <v>5</v>
          </cell>
          <cell r="Z189">
            <v>1</v>
          </cell>
          <cell r="AB189">
            <v>1</v>
          </cell>
          <cell r="AC189">
            <v>1</v>
          </cell>
          <cell r="AF189">
            <v>5</v>
          </cell>
          <cell r="AG189">
            <v>1</v>
          </cell>
          <cell r="AH189">
            <v>1</v>
          </cell>
          <cell r="AJ189">
            <v>5</v>
          </cell>
          <cell r="AK189">
            <v>11</v>
          </cell>
          <cell r="AL189">
            <v>20</v>
          </cell>
          <cell r="AM189">
            <v>191</v>
          </cell>
        </row>
        <row r="190">
          <cell r="D190" t="str">
            <v>СУМ</v>
          </cell>
          <cell r="E190">
            <v>11</v>
          </cell>
          <cell r="F190">
            <v>10</v>
          </cell>
          <cell r="J190">
            <v>11</v>
          </cell>
          <cell r="K190">
            <v>11</v>
          </cell>
          <cell r="L190">
            <v>9</v>
          </cell>
          <cell r="O190">
            <v>11</v>
          </cell>
          <cell r="P190">
            <v>11</v>
          </cell>
          <cell r="Q190">
            <v>9</v>
          </cell>
          <cell r="S190">
            <v>11</v>
          </cell>
          <cell r="T190">
            <v>94</v>
          </cell>
          <cell r="U190">
            <v>11</v>
          </cell>
          <cell r="W190">
            <v>11</v>
          </cell>
          <cell r="X190">
            <v>11</v>
          </cell>
          <cell r="Y190">
            <v>10</v>
          </cell>
          <cell r="Z190">
            <v>11</v>
          </cell>
          <cell r="AC190">
            <v>11</v>
          </cell>
          <cell r="AF190">
            <v>10</v>
          </cell>
          <cell r="AG190">
            <v>11</v>
          </cell>
          <cell r="AH190">
            <v>11</v>
          </cell>
          <cell r="AK190">
            <v>97</v>
          </cell>
        </row>
        <row r="191">
          <cell r="B191" t="str">
            <v>Лимонова Юлия Васильевна (кассир)</v>
          </cell>
          <cell r="D191" t="str">
            <v>1680</v>
          </cell>
          <cell r="G191">
            <v>1</v>
          </cell>
          <cell r="H191">
            <v>1</v>
          </cell>
          <cell r="I191">
            <v>7</v>
          </cell>
          <cell r="M191">
            <v>1</v>
          </cell>
          <cell r="N191">
            <v>1</v>
          </cell>
          <cell r="O191">
            <v>1</v>
          </cell>
          <cell r="R191">
            <v>1</v>
          </cell>
          <cell r="S191">
            <v>1</v>
          </cell>
          <cell r="T191">
            <v>8</v>
          </cell>
          <cell r="V191">
            <v>1</v>
          </cell>
          <cell r="AA191">
            <v>1</v>
          </cell>
          <cell r="AB191">
            <v>1</v>
          </cell>
          <cell r="AD191">
            <v>1</v>
          </cell>
          <cell r="AE191">
            <v>1</v>
          </cell>
          <cell r="AF191">
            <v>1</v>
          </cell>
          <cell r="AI191">
            <v>1</v>
          </cell>
          <cell r="AJ191">
            <v>1</v>
          </cell>
          <cell r="AK191">
            <v>8</v>
          </cell>
          <cell r="AL191">
            <v>16</v>
          </cell>
          <cell r="AM191">
            <v>109</v>
          </cell>
        </row>
        <row r="192">
          <cell r="D192" t="str">
            <v>СУМ</v>
          </cell>
          <cell r="G192">
            <v>11</v>
          </cell>
          <cell r="H192">
            <v>11</v>
          </cell>
          <cell r="I192">
            <v>10</v>
          </cell>
          <cell r="M192">
            <v>11</v>
          </cell>
          <cell r="N192">
            <v>11</v>
          </cell>
          <cell r="T192">
            <v>54</v>
          </cell>
          <cell r="AA192">
            <v>11</v>
          </cell>
          <cell r="AB192">
            <v>11</v>
          </cell>
          <cell r="AD192">
            <v>11</v>
          </cell>
          <cell r="AE192">
            <v>11</v>
          </cell>
          <cell r="AF192">
            <v>11</v>
          </cell>
          <cell r="AK192">
            <v>55</v>
          </cell>
        </row>
        <row r="193">
          <cell r="B193" t="str">
            <v>Полканова Алена Ивановна (кассир)</v>
          </cell>
          <cell r="D193" t="str">
            <v>1909</v>
          </cell>
          <cell r="E193">
            <v>1</v>
          </cell>
          <cell r="F193">
            <v>1</v>
          </cell>
          <cell r="I193">
            <v>1</v>
          </cell>
          <cell r="J193">
            <v>1</v>
          </cell>
          <cell r="K193">
            <v>7</v>
          </cell>
          <cell r="N193">
            <v>1</v>
          </cell>
          <cell r="O193">
            <v>1</v>
          </cell>
          <cell r="P193">
            <v>1</v>
          </cell>
          <cell r="S193">
            <v>1</v>
          </cell>
          <cell r="T193">
            <v>9</v>
          </cell>
          <cell r="U193">
            <v>1</v>
          </cell>
          <cell r="V193">
            <v>1</v>
          </cell>
          <cell r="W193">
            <v>7</v>
          </cell>
          <cell r="AA193">
            <v>1</v>
          </cell>
          <cell r="AB193">
            <v>1</v>
          </cell>
          <cell r="AE193">
            <v>1</v>
          </cell>
          <cell r="AF193">
            <v>1</v>
          </cell>
          <cell r="AG193">
            <v>7</v>
          </cell>
          <cell r="AJ193">
            <v>1</v>
          </cell>
          <cell r="AK193">
            <v>9</v>
          </cell>
          <cell r="AL193">
            <v>18</v>
          </cell>
          <cell r="AM193">
            <v>168</v>
          </cell>
        </row>
        <row r="194">
          <cell r="D194" t="str">
            <v>СУМ</v>
          </cell>
          <cell r="E194">
            <v>11</v>
          </cell>
          <cell r="F194">
            <v>11</v>
          </cell>
          <cell r="I194">
            <v>11</v>
          </cell>
          <cell r="J194">
            <v>11</v>
          </cell>
          <cell r="K194">
            <v>9</v>
          </cell>
          <cell r="O194">
            <v>11</v>
          </cell>
          <cell r="P194">
            <v>9</v>
          </cell>
          <cell r="S194">
            <v>11</v>
          </cell>
          <cell r="T194">
            <v>84</v>
          </cell>
          <cell r="U194">
            <v>11</v>
          </cell>
          <cell r="V194">
            <v>11</v>
          </cell>
          <cell r="W194">
            <v>9</v>
          </cell>
          <cell r="AA194">
            <v>11</v>
          </cell>
          <cell r="AB194">
            <v>11</v>
          </cell>
          <cell r="AE194">
            <v>11</v>
          </cell>
          <cell r="AF194">
            <v>11</v>
          </cell>
          <cell r="AG194">
            <v>9</v>
          </cell>
          <cell r="AK194">
            <v>84</v>
          </cell>
        </row>
        <row r="195">
          <cell r="B195" t="str">
            <v>Полоротова Анастасия Владимировна (старший кассир)</v>
          </cell>
          <cell r="D195" t="str">
            <v>2051</v>
          </cell>
          <cell r="E195">
            <v>1</v>
          </cell>
          <cell r="I195">
            <v>1</v>
          </cell>
          <cell r="J195">
            <v>1</v>
          </cell>
          <cell r="K195">
            <v>1</v>
          </cell>
          <cell r="L195" t="str">
            <v xml:space="preserve"> </v>
          </cell>
          <cell r="M195">
            <v>1</v>
          </cell>
          <cell r="N195">
            <v>1</v>
          </cell>
          <cell r="R195">
            <v>1</v>
          </cell>
          <cell r="S195">
            <v>1</v>
          </cell>
          <cell r="T195">
            <v>8</v>
          </cell>
          <cell r="U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2</v>
          </cell>
          <cell r="AC195">
            <v>1</v>
          </cell>
          <cell r="AG195">
            <v>1</v>
          </cell>
          <cell r="AH195">
            <v>1</v>
          </cell>
          <cell r="AK195">
            <v>8</v>
          </cell>
          <cell r="AL195">
            <v>16</v>
          </cell>
          <cell r="AM195">
            <v>168</v>
          </cell>
        </row>
        <row r="196">
          <cell r="D196" t="str">
            <v>СУМ</v>
          </cell>
          <cell r="E196">
            <v>11</v>
          </cell>
          <cell r="I196">
            <v>11</v>
          </cell>
          <cell r="J196">
            <v>11</v>
          </cell>
          <cell r="K196">
            <v>11</v>
          </cell>
          <cell r="M196">
            <v>11</v>
          </cell>
          <cell r="R196">
            <v>11</v>
          </cell>
          <cell r="S196">
            <v>11</v>
          </cell>
          <cell r="T196">
            <v>77</v>
          </cell>
          <cell r="U196">
            <v>11</v>
          </cell>
          <cell r="Y196">
            <v>11</v>
          </cell>
          <cell r="Z196">
            <v>11</v>
          </cell>
          <cell r="AA196">
            <v>11</v>
          </cell>
          <cell r="AB196">
            <v>9</v>
          </cell>
          <cell r="AC196">
            <v>11</v>
          </cell>
          <cell r="AD196">
            <v>5</v>
          </cell>
          <cell r="AG196">
            <v>11</v>
          </cell>
          <cell r="AH196">
            <v>11</v>
          </cell>
          <cell r="AK196">
            <v>91</v>
          </cell>
        </row>
        <row r="197">
          <cell r="B197" t="str">
            <v>Потапова Алина Алексеевна (кассир)</v>
          </cell>
          <cell r="D197" t="str">
            <v xml:space="preserve">1472 </v>
          </cell>
          <cell r="G197">
            <v>1</v>
          </cell>
          <cell r="H197">
            <v>1</v>
          </cell>
          <cell r="K197">
            <v>1</v>
          </cell>
          <cell r="L197">
            <v>1</v>
          </cell>
          <cell r="M197">
            <v>1</v>
          </cell>
          <cell r="P197">
            <v>1</v>
          </cell>
          <cell r="Q197">
            <v>1</v>
          </cell>
          <cell r="R197">
            <v>1</v>
          </cell>
          <cell r="T197">
            <v>8</v>
          </cell>
          <cell r="U197">
            <v>7</v>
          </cell>
          <cell r="X197">
            <v>1</v>
          </cell>
          <cell r="Y197">
            <v>1</v>
          </cell>
          <cell r="AB197">
            <v>1</v>
          </cell>
          <cell r="AC197">
            <v>1</v>
          </cell>
          <cell r="AD197">
            <v>7</v>
          </cell>
          <cell r="AG197">
            <v>1</v>
          </cell>
          <cell r="AH197">
            <v>1</v>
          </cell>
          <cell r="AK197">
            <v>8</v>
          </cell>
          <cell r="AL197">
            <v>16</v>
          </cell>
          <cell r="AM197">
            <v>176</v>
          </cell>
        </row>
        <row r="198">
          <cell r="D198" t="str">
            <v>СУМ</v>
          </cell>
          <cell r="G198">
            <v>11</v>
          </cell>
          <cell r="H198">
            <v>11</v>
          </cell>
          <cell r="K198">
            <v>11</v>
          </cell>
          <cell r="L198">
            <v>11</v>
          </cell>
          <cell r="M198">
            <v>9</v>
          </cell>
          <cell r="P198">
            <v>11</v>
          </cell>
          <cell r="Q198">
            <v>11</v>
          </cell>
          <cell r="R198">
            <v>11</v>
          </cell>
          <cell r="T198">
            <v>86</v>
          </cell>
          <cell r="U198">
            <v>9</v>
          </cell>
          <cell r="V198">
            <v>6</v>
          </cell>
          <cell r="X198">
            <v>11</v>
          </cell>
          <cell r="Y198">
            <v>11</v>
          </cell>
          <cell r="AB198">
            <v>11</v>
          </cell>
          <cell r="AC198">
            <v>11</v>
          </cell>
          <cell r="AD198">
            <v>9</v>
          </cell>
          <cell r="AG198">
            <v>11</v>
          </cell>
          <cell r="AH198">
            <v>11</v>
          </cell>
          <cell r="AK198">
            <v>90</v>
          </cell>
        </row>
        <row r="199">
          <cell r="B199" t="str">
            <v>Ревякина Екатерина Владимировна (кассир)</v>
          </cell>
          <cell r="D199" t="str">
            <v xml:space="preserve">1556 </v>
          </cell>
          <cell r="T199">
            <v>0</v>
          </cell>
          <cell r="AB199">
            <v>1</v>
          </cell>
          <cell r="AE199">
            <v>1</v>
          </cell>
          <cell r="AF199">
            <v>1</v>
          </cell>
          <cell r="AI199">
            <v>1</v>
          </cell>
          <cell r="AJ199">
            <v>1</v>
          </cell>
          <cell r="AK199">
            <v>5</v>
          </cell>
          <cell r="AL199">
            <v>5</v>
          </cell>
          <cell r="AM199">
            <v>22</v>
          </cell>
        </row>
        <row r="200">
          <cell r="D200" t="str">
            <v>СУМ</v>
          </cell>
          <cell r="T200">
            <v>0</v>
          </cell>
          <cell r="AE200">
            <v>11</v>
          </cell>
          <cell r="AF200">
            <v>11</v>
          </cell>
          <cell r="AK200">
            <v>22</v>
          </cell>
        </row>
        <row r="201">
          <cell r="B201" t="str">
            <v>Романов Алексей Юрьевич (кассир)</v>
          </cell>
          <cell r="D201" t="str">
            <v>2052</v>
          </cell>
          <cell r="E201">
            <v>1</v>
          </cell>
          <cell r="F201">
            <v>1</v>
          </cell>
          <cell r="H201">
            <v>5</v>
          </cell>
          <cell r="I201">
            <v>1</v>
          </cell>
          <cell r="J201">
            <v>1</v>
          </cell>
          <cell r="M201">
            <v>1</v>
          </cell>
          <cell r="N201">
            <v>1</v>
          </cell>
          <cell r="Q201">
            <v>1</v>
          </cell>
          <cell r="R201">
            <v>7</v>
          </cell>
          <cell r="T201">
            <v>9</v>
          </cell>
          <cell r="V201">
            <v>1</v>
          </cell>
          <cell r="W201">
            <v>1</v>
          </cell>
          <cell r="X201">
            <v>7</v>
          </cell>
          <cell r="Z201">
            <v>1</v>
          </cell>
          <cell r="AA201">
            <v>1</v>
          </cell>
          <cell r="AD201">
            <v>1</v>
          </cell>
          <cell r="AE201">
            <v>1</v>
          </cell>
          <cell r="AH201">
            <v>1</v>
          </cell>
          <cell r="AI201">
            <v>7</v>
          </cell>
          <cell r="AK201">
            <v>9</v>
          </cell>
          <cell r="AL201">
            <v>18</v>
          </cell>
          <cell r="AM201">
            <v>191</v>
          </cell>
        </row>
        <row r="202">
          <cell r="D202" t="str">
            <v>СУМ</v>
          </cell>
          <cell r="E202">
            <v>11</v>
          </cell>
          <cell r="F202">
            <v>11</v>
          </cell>
          <cell r="H202">
            <v>10</v>
          </cell>
          <cell r="I202">
            <v>11</v>
          </cell>
          <cell r="J202">
            <v>11</v>
          </cell>
          <cell r="M202">
            <v>11</v>
          </cell>
          <cell r="N202">
            <v>11</v>
          </cell>
          <cell r="O202">
            <v>7</v>
          </cell>
          <cell r="Q202">
            <v>11</v>
          </cell>
          <cell r="R202">
            <v>11</v>
          </cell>
          <cell r="T202">
            <v>105</v>
          </cell>
          <cell r="V202">
            <v>11</v>
          </cell>
          <cell r="W202">
            <v>11</v>
          </cell>
          <cell r="X202">
            <v>9</v>
          </cell>
          <cell r="Z202">
            <v>11</v>
          </cell>
          <cell r="AA202">
            <v>11</v>
          </cell>
          <cell r="AD202">
            <v>11</v>
          </cell>
          <cell r="AE202">
            <v>11</v>
          </cell>
          <cell r="AH202">
            <v>11</v>
          </cell>
          <cell r="AK202">
            <v>86</v>
          </cell>
        </row>
        <row r="203">
          <cell r="B203" t="str">
            <v>Шевцова Юлия Юрьевна (кассир)</v>
          </cell>
          <cell r="D203" t="str">
            <v xml:space="preserve">1562 </v>
          </cell>
          <cell r="E203">
            <v>7</v>
          </cell>
          <cell r="F203">
            <v>1</v>
          </cell>
          <cell r="G203">
            <v>1</v>
          </cell>
          <cell r="J203">
            <v>3</v>
          </cell>
          <cell r="K203">
            <v>1</v>
          </cell>
          <cell r="L203">
            <v>1</v>
          </cell>
          <cell r="O203">
            <v>1</v>
          </cell>
          <cell r="P203">
            <v>3</v>
          </cell>
          <cell r="S203">
            <v>1</v>
          </cell>
          <cell r="T203">
            <v>9</v>
          </cell>
          <cell r="Y203">
            <v>3</v>
          </cell>
          <cell r="Z203">
            <v>1</v>
          </cell>
          <cell r="AA203">
            <v>1</v>
          </cell>
          <cell r="AC203">
            <v>1</v>
          </cell>
          <cell r="AD203">
            <v>1</v>
          </cell>
          <cell r="AG203">
            <v>1</v>
          </cell>
          <cell r="AH203">
            <v>1</v>
          </cell>
          <cell r="AK203">
            <v>7</v>
          </cell>
          <cell r="AL203">
            <v>16</v>
          </cell>
          <cell r="AM203">
            <v>176</v>
          </cell>
        </row>
        <row r="204">
          <cell r="D204" t="str">
            <v>СУМ</v>
          </cell>
          <cell r="E204">
            <v>9</v>
          </cell>
          <cell r="F204">
            <v>11</v>
          </cell>
          <cell r="G204">
            <v>11</v>
          </cell>
          <cell r="I204">
            <v>8</v>
          </cell>
          <cell r="K204">
            <v>11</v>
          </cell>
          <cell r="L204">
            <v>11</v>
          </cell>
          <cell r="O204">
            <v>11</v>
          </cell>
          <cell r="P204">
            <v>11</v>
          </cell>
          <cell r="S204">
            <v>11</v>
          </cell>
          <cell r="T204">
            <v>94</v>
          </cell>
          <cell r="Y204">
            <v>10</v>
          </cell>
          <cell r="Z204">
            <v>11</v>
          </cell>
          <cell r="AA204">
            <v>11</v>
          </cell>
          <cell r="AC204">
            <v>9</v>
          </cell>
          <cell r="AD204">
            <v>11</v>
          </cell>
          <cell r="AE204">
            <v>8</v>
          </cell>
          <cell r="AG204">
            <v>11</v>
          </cell>
          <cell r="AH204">
            <v>11</v>
          </cell>
          <cell r="AK204">
            <v>82</v>
          </cell>
        </row>
        <row r="205">
          <cell r="B205" t="str">
            <v>Фёдорова Марина Вячеславовна (старший кассир)</v>
          </cell>
          <cell r="D205" t="str">
            <v>1471</v>
          </cell>
          <cell r="E205" t="str">
            <v xml:space="preserve"> </v>
          </cell>
          <cell r="F205">
            <v>1</v>
          </cell>
          <cell r="G205">
            <v>1</v>
          </cell>
          <cell r="H205">
            <v>1</v>
          </cell>
          <cell r="L205">
            <v>1</v>
          </cell>
          <cell r="N205">
            <v>1</v>
          </cell>
          <cell r="O205">
            <v>1</v>
          </cell>
          <cell r="P205">
            <v>1</v>
          </cell>
          <cell r="Q205">
            <v>1</v>
          </cell>
          <cell r="T205">
            <v>8</v>
          </cell>
          <cell r="V205">
            <v>1</v>
          </cell>
          <cell r="W205">
            <v>1</v>
          </cell>
          <cell r="X205">
            <v>1</v>
          </cell>
          <cell r="AB205">
            <v>1</v>
          </cell>
          <cell r="AC205">
            <v>1</v>
          </cell>
          <cell r="AD205">
            <v>1</v>
          </cell>
          <cell r="AI205">
            <v>1</v>
          </cell>
          <cell r="AJ205">
            <v>1</v>
          </cell>
          <cell r="AK205">
            <v>8</v>
          </cell>
          <cell r="AL205">
            <v>16</v>
          </cell>
          <cell r="AM205">
            <v>164</v>
          </cell>
        </row>
        <row r="206">
          <cell r="D206" t="str">
            <v>СУМ</v>
          </cell>
          <cell r="F206">
            <v>11</v>
          </cell>
          <cell r="G206">
            <v>11</v>
          </cell>
          <cell r="H206">
            <v>11</v>
          </cell>
          <cell r="L206">
            <v>11</v>
          </cell>
          <cell r="N206">
            <v>11</v>
          </cell>
          <cell r="O206">
            <v>10</v>
          </cell>
          <cell r="P206">
            <v>8</v>
          </cell>
          <cell r="Q206">
            <v>11</v>
          </cell>
          <cell r="T206">
            <v>84</v>
          </cell>
          <cell r="V206">
            <v>11</v>
          </cell>
          <cell r="W206">
            <v>11</v>
          </cell>
          <cell r="X206">
            <v>11</v>
          </cell>
          <cell r="AB206">
            <v>11</v>
          </cell>
          <cell r="AC206">
            <v>3</v>
          </cell>
          <cell r="AD206">
            <v>11</v>
          </cell>
          <cell r="AE206">
            <v>11</v>
          </cell>
          <cell r="AF206">
            <v>11</v>
          </cell>
          <cell r="AK206">
            <v>80</v>
          </cell>
        </row>
        <row r="208">
          <cell r="AK208" t="str">
            <v xml:space="preserve">    (личная подпись)</v>
          </cell>
          <cell r="AP208" t="str">
            <v xml:space="preserve">     (Расшифровка подписи)</v>
          </cell>
        </row>
        <row r="210">
          <cell r="Z210" t="str">
            <v>Руководитель</v>
          </cell>
          <cell r="AK210" t="str">
            <v>(Расшифровка подписи)</v>
          </cell>
        </row>
        <row r="211">
          <cell r="B211" t="str">
            <v>Ответственное лицо</v>
          </cell>
          <cell r="D211" t="str">
            <v xml:space="preserve">                   Администратор</v>
          </cell>
          <cell r="Z211" t="str">
            <v>структурного подразделения</v>
          </cell>
        </row>
        <row r="212">
          <cell r="D212" t="str">
            <v xml:space="preserve">          (должность)</v>
          </cell>
          <cell r="J212" t="str">
            <v>(личная подпись)</v>
          </cell>
          <cell r="P212" t="str">
            <v>(расшифровка подписи)</v>
          </cell>
          <cell r="AG212" t="str">
            <v xml:space="preserve">             (должность)</v>
          </cell>
        </row>
        <row r="213">
          <cell r="Z213" t="str">
            <v>Экономист по труду</v>
          </cell>
        </row>
        <row r="214">
          <cell r="AG214" t="str">
            <v xml:space="preserve">  (личная подпись)</v>
          </cell>
        </row>
        <row r="221">
          <cell r="B221" t="str">
            <v xml:space="preserve">Группа </v>
          </cell>
          <cell r="D221" t="str">
            <v xml:space="preserve">Отдел </v>
          </cell>
        </row>
        <row r="222">
          <cell r="B222" t="str">
            <v>Водоснабжение, отопление, водоотведение</v>
          </cell>
          <cell r="D222" t="str">
            <v>Ин.Сан.</v>
          </cell>
        </row>
        <row r="223">
          <cell r="B223" t="str">
            <v>Двери и Арки</v>
          </cell>
          <cell r="D223" t="str">
            <v>Двери</v>
          </cell>
        </row>
        <row r="224">
          <cell r="B224" t="str">
            <v>Декор</v>
          </cell>
          <cell r="D224" t="str">
            <v>Декор</v>
          </cell>
        </row>
        <row r="225">
          <cell r="B225" t="str">
            <v>Керамическая плитка и камень</v>
          </cell>
          <cell r="D225" t="str">
            <v>Плитка</v>
          </cell>
        </row>
        <row r="226">
          <cell r="B226" t="str">
            <v>Лакокрасочные материалы</v>
          </cell>
          <cell r="D226" t="str">
            <v>ЛКМ</v>
          </cell>
        </row>
        <row r="227">
          <cell r="B227" t="str">
            <v>Напольные покрытия</v>
          </cell>
          <cell r="D227" t="str">
            <v>Нап.п.</v>
          </cell>
        </row>
        <row r="228">
          <cell r="B228" t="str">
            <v>Сад и загородный отдых</v>
          </cell>
          <cell r="D228" t="str">
            <v>Сад</v>
          </cell>
        </row>
        <row r="229">
          <cell r="B229" t="str">
            <v>Сантехника</v>
          </cell>
          <cell r="D229" t="str">
            <v>Сантех.</v>
          </cell>
        </row>
        <row r="230">
          <cell r="B230" t="str">
            <v>Скобяные изделия</v>
          </cell>
          <cell r="D230" t="str">
            <v>Инстр.</v>
          </cell>
        </row>
        <row r="231">
          <cell r="B231" t="str">
            <v>Инструмент</v>
          </cell>
        </row>
        <row r="232">
          <cell r="B232" t="str">
            <v>Строительные материалы</v>
          </cell>
          <cell r="D232" t="str">
            <v>Ст.мат.</v>
          </cell>
        </row>
        <row r="233">
          <cell r="B233" t="str">
            <v>Товары для дома</v>
          </cell>
          <cell r="D233" t="str">
            <v>Хозка.</v>
          </cell>
        </row>
        <row r="234">
          <cell r="B234" t="str">
            <v>Сауна и баня</v>
          </cell>
        </row>
        <row r="235">
          <cell r="B235" t="str">
            <v>Освещение</v>
          </cell>
          <cell r="D235" t="str">
            <v>Обои</v>
          </cell>
        </row>
        <row r="236">
          <cell r="B236" t="str">
            <v>Отделка стен и потолков</v>
          </cell>
        </row>
        <row r="237">
          <cell r="B237" t="str">
            <v>Электротовары</v>
          </cell>
          <cell r="D237" t="str">
            <v>Эл.тор.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B7" sqref="B7:B32"/>
    </sheetView>
  </sheetViews>
  <sheetFormatPr defaultRowHeight="15" x14ac:dyDescent="0.25"/>
  <cols>
    <col min="1" max="1" width="4.7109375" customWidth="1"/>
    <col min="2" max="2" width="42.28515625" style="3" customWidth="1"/>
    <col min="3" max="4" width="12" style="3" customWidth="1"/>
    <col min="5" max="5" width="12.42578125" style="3" customWidth="1"/>
    <col min="6" max="9" width="12.42578125" customWidth="1"/>
    <col min="10" max="10" width="12.42578125" style="3" customWidth="1"/>
    <col min="11" max="11" width="12.42578125" customWidth="1"/>
    <col min="12" max="12" width="13.28515625" customWidth="1"/>
    <col min="13" max="15" width="12.42578125" customWidth="1"/>
    <col min="16" max="16" width="31.140625" customWidth="1"/>
    <col min="17" max="17" width="9.140625" customWidth="1"/>
  </cols>
  <sheetData>
    <row r="2" spans="1:17" x14ac:dyDescent="0.25">
      <c r="B2" s="7" t="s">
        <v>15</v>
      </c>
      <c r="C2" s="7"/>
      <c r="D2" s="7"/>
      <c r="E2" s="7"/>
      <c r="F2" s="1"/>
      <c r="G2" s="1"/>
      <c r="H2" s="1"/>
      <c r="I2" s="1" t="s">
        <v>9</v>
      </c>
      <c r="J2" s="4">
        <v>164</v>
      </c>
      <c r="K2" s="1">
        <v>164</v>
      </c>
    </row>
    <row r="3" spans="1:17" ht="10.5" customHeight="1" x14ac:dyDescent="0.25">
      <c r="B3" s="4"/>
      <c r="C3" s="4"/>
      <c r="D3" s="4"/>
      <c r="E3" s="4"/>
      <c r="F3" s="1"/>
      <c r="G3" s="1"/>
      <c r="H3" s="1"/>
      <c r="I3" s="1"/>
      <c r="J3" s="4"/>
      <c r="K3" s="1"/>
    </row>
    <row r="4" spans="1:17" ht="10.5" customHeight="1" x14ac:dyDescent="0.25">
      <c r="B4" s="4"/>
      <c r="C4" s="4"/>
      <c r="D4" s="4"/>
      <c r="E4" s="4"/>
      <c r="F4" s="1"/>
      <c r="G4" s="1"/>
      <c r="H4" s="1"/>
      <c r="I4" s="1"/>
      <c r="J4" s="4"/>
      <c r="K4" s="1"/>
    </row>
    <row r="5" spans="1:17" ht="60.75" customHeight="1" x14ac:dyDescent="0.25">
      <c r="B5" s="20" t="s">
        <v>0</v>
      </c>
      <c r="C5" s="22" t="s">
        <v>1</v>
      </c>
      <c r="D5" s="10" t="s">
        <v>8</v>
      </c>
      <c r="E5" s="22" t="s">
        <v>2</v>
      </c>
      <c r="F5" s="18" t="s">
        <v>3</v>
      </c>
      <c r="G5" s="18" t="s">
        <v>4</v>
      </c>
      <c r="H5" s="18" t="s">
        <v>12</v>
      </c>
      <c r="I5" s="18" t="s">
        <v>5</v>
      </c>
      <c r="J5" s="9" t="s">
        <v>11</v>
      </c>
      <c r="K5" s="18" t="s">
        <v>6</v>
      </c>
      <c r="L5" s="5" t="s">
        <v>13</v>
      </c>
      <c r="M5" s="18" t="s">
        <v>14</v>
      </c>
      <c r="N5" s="18" t="s">
        <v>7</v>
      </c>
      <c r="O5" s="18" t="s">
        <v>10</v>
      </c>
    </row>
    <row r="6" spans="1:17" x14ac:dyDescent="0.25">
      <c r="B6" s="21"/>
      <c r="C6" s="23"/>
      <c r="D6" s="12"/>
      <c r="E6" s="23"/>
      <c r="F6" s="19"/>
      <c r="G6" s="19"/>
      <c r="H6" s="19"/>
      <c r="I6" s="19"/>
      <c r="J6" s="13"/>
      <c r="K6" s="19"/>
      <c r="L6" s="11"/>
      <c r="M6" s="19"/>
      <c r="N6" s="19"/>
      <c r="O6" s="19"/>
    </row>
    <row r="7" spans="1:17" s="3" customFormat="1" ht="15" customHeight="1" x14ac:dyDescent="0.25">
      <c r="A7" s="14">
        <v>1</v>
      </c>
      <c r="B7" s="24">
        <f ca="1">INDEX([1]Лист1!$B:$B,SMALL(IF([1]Лист1!P$5:P$999="",ROW([1]Лист1!B$5:B$999)),B7))&amp;""</f>
        <v>0</v>
      </c>
      <c r="C7" s="16" t="e">
        <f ca="1">VLOOKUP(B:B,[2]Табель!B:AT,38,0)</f>
        <v>#N/A</v>
      </c>
      <c r="D7" s="16" t="e">
        <f>VLOOKUP(#REF!,#REF!,2,0)</f>
        <v>#REF!</v>
      </c>
      <c r="E7" s="17" t="e">
        <f ca="1">D7/164*C7</f>
        <v>#REF!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8"/>
    </row>
    <row r="8" spans="1:17" s="3" customFormat="1" ht="15" customHeight="1" x14ac:dyDescent="0.25">
      <c r="A8" s="14">
        <v>2</v>
      </c>
      <c r="B8" s="24">
        <f ca="1">INDEX([1]Лист1!$B:$B,SMALL(IF([1]Лист1!P$5:P$999="",ROW([1]Лист1!B$5:B$999)),B8))&amp;""</f>
        <v>0</v>
      </c>
      <c r="C8" s="16" t="e">
        <f ca="1">VLOOKUP(B:B,[2]Табель!B:AT,38,0)</f>
        <v>#NUM!</v>
      </c>
      <c r="D8" s="16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  <c r="P8" s="8"/>
    </row>
    <row r="9" spans="1:17" s="3" customFormat="1" ht="15" customHeight="1" x14ac:dyDescent="0.25">
      <c r="A9" s="14">
        <v>3</v>
      </c>
      <c r="B9" s="24">
        <f ca="1">INDEX([1]Лист1!$B:$B,SMALL(IF([1]Лист1!P$5:P$999="",ROW([1]Лист1!B$5:B$999)),B9))&amp;""</f>
        <v>0</v>
      </c>
      <c r="C9" s="16" t="e">
        <f ca="1">VLOOKUP(B:B,[2]Табель!B:AT,38,0)</f>
        <v>#VALUE!</v>
      </c>
      <c r="D9" s="16" t="e">
        <f>VLOOKUP(#REF!,#REF!,2,0)</f>
        <v>#REF!</v>
      </c>
      <c r="E9" s="17" t="e">
        <f t="shared" ref="E9" ca="1" si="0">D9/164*C9</f>
        <v>#REF!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8"/>
    </row>
    <row r="10" spans="1:17" s="3" customFormat="1" ht="15.75" customHeight="1" x14ac:dyDescent="0.25">
      <c r="A10" s="14">
        <v>4</v>
      </c>
      <c r="B10" s="24">
        <f ca="1">INDEX([1]Лист1!$B:$B,SMALL(IF([1]Лист1!P$5:P$999="",ROW([1]Лист1!B$5:B$999)),B10))&amp;""</f>
        <v>0</v>
      </c>
      <c r="C10" s="16" t="e">
        <f ca="1">VLOOKUP(B:B,[2]Табель!B:AT,38,0)</f>
        <v>#NUM!</v>
      </c>
      <c r="D10" s="16"/>
      <c r="E10" s="17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8"/>
    </row>
    <row r="11" spans="1:17" s="3" customFormat="1" ht="15" customHeight="1" x14ac:dyDescent="0.25">
      <c r="A11" s="14">
        <v>5</v>
      </c>
      <c r="B11" s="24">
        <f ca="1">INDEX([1]Лист1!$B:$B,SMALL(IF([1]Лист1!P$5:P$999="",ROW([1]Лист1!B$5:B$999)),B11))&amp;""</f>
        <v>0</v>
      </c>
      <c r="C11" s="16" t="e">
        <f ca="1">VLOOKUP(B:B,[2]Табель!B:AT,38,0)</f>
        <v>#VALUE!</v>
      </c>
      <c r="D11" s="16" t="e">
        <f>VLOOKUP(#REF!,#REF!,2,0)</f>
        <v>#REF!</v>
      </c>
      <c r="E11" s="17" t="e">
        <f t="shared" ref="E11" ca="1" si="1">D11/164*C11</f>
        <v>#REF!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8"/>
      <c r="Q11" s="6"/>
    </row>
    <row r="12" spans="1:17" s="3" customFormat="1" ht="15" customHeight="1" x14ac:dyDescent="0.25">
      <c r="A12" s="14">
        <v>6</v>
      </c>
      <c r="B12" s="24">
        <f ca="1">INDEX([1]Лист1!$B:$B,SMALL(IF([1]Лист1!P$5:P$999="",ROW([1]Лист1!B$5:B$999)),B12))&amp;""</f>
        <v>0</v>
      </c>
      <c r="C12" s="16" t="e">
        <f ca="1">VLOOKUP(B:B,[2]Табель!B:AT,38,0)</f>
        <v>#NUM!</v>
      </c>
      <c r="D12" s="16"/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8"/>
      <c r="Q12" s="6"/>
    </row>
    <row r="13" spans="1:17" s="3" customFormat="1" ht="15" customHeight="1" x14ac:dyDescent="0.25">
      <c r="A13" s="14">
        <v>7</v>
      </c>
      <c r="B13" s="24">
        <f ca="1">INDEX([1]Лист1!$B:$B,SMALL(IF([1]Лист1!P$5:P$999="",ROW([1]Лист1!B$5:B$999)),B13))&amp;""</f>
        <v>0</v>
      </c>
      <c r="C13" s="16" t="e">
        <f ca="1">VLOOKUP(B:B,[2]Табель!B:AT,38,0)</f>
        <v>#VALUE!</v>
      </c>
      <c r="D13" s="16" t="e">
        <f>VLOOKUP(#REF!,#REF!,2,0)</f>
        <v>#REF!</v>
      </c>
      <c r="E13" s="17" t="e">
        <f t="shared" ref="E13" ca="1" si="2">D13/164*C13</f>
        <v>#REF!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8"/>
    </row>
    <row r="14" spans="1:17" s="3" customFormat="1" ht="15" customHeight="1" x14ac:dyDescent="0.25">
      <c r="A14" s="14">
        <v>8</v>
      </c>
      <c r="B14" s="24">
        <f ca="1">INDEX([1]Лист1!$B:$B,SMALL(IF([1]Лист1!P$5:P$999="",ROW([1]Лист1!B$5:B$999)),B14))&amp;""</f>
        <v>0</v>
      </c>
      <c r="C14" s="16" t="e">
        <f ca="1">VLOOKUP(B:B,[2]Табель!B:AT,38,0)</f>
        <v>#NUM!</v>
      </c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8"/>
    </row>
    <row r="15" spans="1:17" s="3" customFormat="1" ht="15" customHeight="1" x14ac:dyDescent="0.25">
      <c r="A15" s="14">
        <v>9</v>
      </c>
      <c r="B15" s="24">
        <f ca="1">INDEX([1]Лист1!$B:$B,SMALL(IF([1]Лист1!P$5:P$999="",ROW([1]Лист1!B$5:B$999)),B15))&amp;""</f>
        <v>0</v>
      </c>
      <c r="C15" s="16" t="e">
        <f ca="1">VLOOKUP(B:B,[2]Табель!B:AT,38,0)</f>
        <v>#VALUE!</v>
      </c>
      <c r="D15" s="16" t="e">
        <f>VLOOKUP(#REF!,#REF!,2,0)</f>
        <v>#REF!</v>
      </c>
      <c r="E15" s="17" t="e">
        <f t="shared" ref="E15" ca="1" si="3">D15/164*C15</f>
        <v>#REF!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8"/>
    </row>
    <row r="16" spans="1:17" s="3" customFormat="1" ht="15" customHeight="1" x14ac:dyDescent="0.25">
      <c r="A16" s="14">
        <v>10</v>
      </c>
      <c r="B16" s="24">
        <f ca="1">INDEX([1]Лист1!$B:$B,SMALL(IF([1]Лист1!P$5:P$999="",ROW([1]Лист1!B$5:B$999)),B16))&amp;""</f>
        <v>0</v>
      </c>
      <c r="C16" s="16" t="e">
        <f ca="1">VLOOKUP(B:B,[2]Табель!B:AT,38,0)</f>
        <v>#NUM!</v>
      </c>
      <c r="D16" s="16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8"/>
    </row>
    <row r="17" spans="1:16" s="3" customFormat="1" ht="15" customHeight="1" x14ac:dyDescent="0.25">
      <c r="A17" s="14">
        <v>11</v>
      </c>
      <c r="B17" s="24">
        <f ca="1">INDEX([1]Лист1!$B:$B,SMALL(IF([1]Лист1!P$5:P$999="",ROW([1]Лист1!B$5:B$999)),B17))&amp;""</f>
        <v>0</v>
      </c>
      <c r="C17" s="16" t="e">
        <f ca="1">VLOOKUP(B:B,[2]Табель!B:AT,38,0)</f>
        <v>#VALUE!</v>
      </c>
      <c r="D17" s="16" t="e">
        <f>VLOOKUP(#REF!,#REF!,2,0)</f>
        <v>#REF!</v>
      </c>
      <c r="E17" s="17" t="e">
        <f t="shared" ref="E17" ca="1" si="4">D17/164*C17</f>
        <v>#REF!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8"/>
    </row>
    <row r="18" spans="1:16" s="3" customFormat="1" ht="15" customHeight="1" x14ac:dyDescent="0.25">
      <c r="A18" s="14">
        <v>12</v>
      </c>
      <c r="B18" s="24">
        <f ca="1">INDEX([1]Лист1!$B:$B,SMALL(IF([1]Лист1!P$5:P$999="",ROW([1]Лист1!B$5:B$999)),B18))&amp;""</f>
        <v>0</v>
      </c>
      <c r="C18" s="16" t="e">
        <f ca="1">VLOOKUP(B:B,[2]Табель!B:AT,38,0)</f>
        <v>#NUM!</v>
      </c>
      <c r="D18" s="16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8"/>
    </row>
    <row r="19" spans="1:16" s="3" customFormat="1" ht="15" customHeight="1" x14ac:dyDescent="0.25">
      <c r="A19" s="14">
        <v>13</v>
      </c>
      <c r="B19" s="24">
        <f ca="1">INDEX([1]Лист1!$B:$B,SMALL(IF([1]Лист1!P$5:P$999="",ROW([1]Лист1!B$5:B$999)),B19))&amp;""</f>
        <v>0</v>
      </c>
      <c r="C19" s="16" t="e">
        <f ca="1">VLOOKUP(B:B,[2]Табель!B:AT,38,0)</f>
        <v>#VALUE!</v>
      </c>
      <c r="D19" s="16" t="e">
        <f>VLOOKUP(#REF!,#REF!,2,0)</f>
        <v>#REF!</v>
      </c>
      <c r="E19" s="17" t="e">
        <f t="shared" ref="E19" ca="1" si="5">D19/164*C19</f>
        <v>#REF!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8"/>
    </row>
    <row r="20" spans="1:16" s="3" customFormat="1" ht="15" customHeight="1" x14ac:dyDescent="0.25">
      <c r="A20" s="14">
        <v>14</v>
      </c>
      <c r="B20" s="24">
        <f ca="1">INDEX([1]Лист1!$B:$B,SMALL(IF([1]Лист1!P$5:P$999="",ROW([1]Лист1!B$5:B$999)),B20))&amp;""</f>
        <v>0</v>
      </c>
      <c r="C20" s="16" t="e">
        <f ca="1">VLOOKUP(B:B,[2]Табель!B:AT,38,0)</f>
        <v>#NUM!</v>
      </c>
      <c r="D20" s="16"/>
      <c r="E20" s="17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8"/>
    </row>
    <row r="21" spans="1:16" s="3" customFormat="1" ht="15.75" customHeight="1" x14ac:dyDescent="0.25">
      <c r="A21" s="14">
        <v>15</v>
      </c>
      <c r="B21" s="24">
        <f ca="1">INDEX([1]Лист1!$B:$B,SMALL(IF([1]Лист1!P$5:P$999="",ROW([1]Лист1!B$5:B$999)),B21))&amp;""</f>
        <v>0</v>
      </c>
      <c r="C21" s="16" t="e">
        <f ca="1">VLOOKUP(B:B,[2]Табель!B:AT,38,0)</f>
        <v>#VALUE!</v>
      </c>
      <c r="D21" s="16" t="e">
        <f>VLOOKUP(#REF!,#REF!,2,0)</f>
        <v>#REF!</v>
      </c>
      <c r="E21" s="17" t="e">
        <f t="shared" ref="E21" ca="1" si="6">D21/164*C21</f>
        <v>#REF!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8"/>
    </row>
    <row r="22" spans="1:16" s="3" customFormat="1" ht="15.75" customHeight="1" x14ac:dyDescent="0.25">
      <c r="A22" s="14">
        <v>16</v>
      </c>
      <c r="B22" s="24">
        <f ca="1">INDEX([1]Лист1!$B:$B,SMALL(IF([1]Лист1!P$5:P$999="",ROW([1]Лист1!B$5:B$999)),B22))&amp;""</f>
        <v>0</v>
      </c>
      <c r="C22" s="16" t="e">
        <f ca="1">VLOOKUP(B:B,[2]Табель!B:AT,38,0)</f>
        <v>#NUM!</v>
      </c>
      <c r="D22" s="16"/>
      <c r="E22" s="17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8"/>
    </row>
    <row r="23" spans="1:16" s="3" customFormat="1" ht="15.75" customHeight="1" x14ac:dyDescent="0.25">
      <c r="A23" s="14">
        <v>17</v>
      </c>
      <c r="B23" s="24">
        <f ca="1">INDEX([1]Лист1!$B:$B,SMALL(IF([1]Лист1!P$5:P$999="",ROW([1]Лист1!B$5:B$999)),B23))&amp;""</f>
        <v>0</v>
      </c>
      <c r="C23" s="16" t="e">
        <f ca="1">VLOOKUP(B:B,[2]Табель!B:AT,38,0)</f>
        <v>#VALUE!</v>
      </c>
      <c r="D23" s="16" t="e">
        <f>VLOOKUP(#REF!,#REF!,2,0)</f>
        <v>#REF!</v>
      </c>
      <c r="E23" s="17" t="e">
        <f t="shared" ref="E23" ca="1" si="7">D23/164*C23</f>
        <v>#REF!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8"/>
    </row>
    <row r="24" spans="1:16" s="3" customFormat="1" ht="15.75" customHeight="1" x14ac:dyDescent="0.25">
      <c r="A24" s="14">
        <v>18</v>
      </c>
      <c r="B24" s="24">
        <f ca="1">INDEX([1]Лист1!$B:$B,SMALL(IF([1]Лист1!P$5:P$999="",ROW([1]Лист1!B$5:B$999)),B24))&amp;""</f>
        <v>0</v>
      </c>
      <c r="C24" s="16" t="e">
        <f ca="1">VLOOKUP(B:B,[2]Табель!B:AT,38,0)</f>
        <v>#NUM!</v>
      </c>
      <c r="D24" s="16"/>
      <c r="E24" s="17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8"/>
    </row>
    <row r="25" spans="1:16" s="3" customFormat="1" ht="15" customHeight="1" x14ac:dyDescent="0.25">
      <c r="A25" s="14">
        <v>19</v>
      </c>
      <c r="B25" s="24">
        <f ca="1">INDEX([1]Лист1!$B:$B,SMALL(IF([1]Лист1!P$5:P$999="",ROW([1]Лист1!B$5:B$999)),B25))&amp;""</f>
        <v>0</v>
      </c>
      <c r="C25" s="16" t="e">
        <f ca="1">VLOOKUP(B:B,[2]Табель!B:AT,38,0)</f>
        <v>#NUM!</v>
      </c>
      <c r="D25" s="16" t="e">
        <f>VLOOKUP(#REF!,#REF!,2,0)</f>
        <v>#REF!</v>
      </c>
      <c r="E25" s="17" t="e">
        <f t="shared" ref="E25" ca="1" si="8">D25/164*C25</f>
        <v>#REF!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8"/>
    </row>
    <row r="26" spans="1:16" s="3" customFormat="1" ht="15" customHeight="1" x14ac:dyDescent="0.25">
      <c r="A26" s="14">
        <v>20</v>
      </c>
      <c r="B26" s="24">
        <f ca="1">INDEX([1]Лист1!$B:$B,SMALL(IF([1]Лист1!P$5:P$999="",ROW([1]Лист1!B$5:B$999)),B26))&amp;""</f>
        <v>0</v>
      </c>
      <c r="C26" s="16" t="e">
        <f ca="1">VLOOKUP(B:B,[2]Табель!B:AT,38,0)</f>
        <v>#NUM!</v>
      </c>
      <c r="D26" s="16"/>
      <c r="E26" s="17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8"/>
    </row>
    <row r="27" spans="1:16" s="3" customFormat="1" ht="15" customHeight="1" x14ac:dyDescent="0.25">
      <c r="A27" s="14">
        <v>21</v>
      </c>
      <c r="B27" s="24">
        <f ca="1">INDEX([1]Лист1!$B:$B,SMALL(IF([1]Лист1!P$5:P$999="",ROW([1]Лист1!B$5:B$999)),B27))&amp;""</f>
        <v>0</v>
      </c>
      <c r="C27" s="16" t="e">
        <f ca="1">VLOOKUP(B:B,[2]Табель!B:AT,38,0)</f>
        <v>#NUM!</v>
      </c>
      <c r="D27" s="16" t="e">
        <f>VLOOKUP(#REF!,#REF!,2,0)</f>
        <v>#REF!</v>
      </c>
      <c r="E27" s="17" t="e">
        <f t="shared" ref="E27" ca="1" si="9">D27/164*C27</f>
        <v>#REF!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8"/>
    </row>
    <row r="28" spans="1:16" s="3" customFormat="1" ht="15" customHeight="1" x14ac:dyDescent="0.25">
      <c r="A28" s="14">
        <v>22</v>
      </c>
      <c r="B28" s="24">
        <f ca="1">INDEX([1]Лист1!$B:$B,SMALL(IF([1]Лист1!P$5:P$999="",ROW([1]Лист1!B$5:B$999)),B28))&amp;""</f>
        <v>0</v>
      </c>
      <c r="C28" s="16" t="e">
        <f ca="1">VLOOKUP(B:B,[2]Табель!B:AT,38,0)</f>
        <v>#NUM!</v>
      </c>
      <c r="D28" s="16"/>
      <c r="E28" s="17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8"/>
    </row>
    <row r="29" spans="1:16" s="3" customFormat="1" ht="15.75" customHeight="1" x14ac:dyDescent="0.25">
      <c r="A29" s="14">
        <v>23</v>
      </c>
      <c r="B29" s="24">
        <f ca="1">INDEX([1]Лист1!$B:$B,SMALL(IF([1]Лист1!P$5:P$999="",ROW([1]Лист1!B$5:B$999)),B29))&amp;""</f>
        <v>0</v>
      </c>
      <c r="C29" s="16" t="e">
        <f ca="1">VLOOKUP(B:B,[2]Табель!B:AT,38,0)</f>
        <v>#NUM!</v>
      </c>
      <c r="D29" s="16" t="e">
        <f>VLOOKUP(#REF!,#REF!,2,0)</f>
        <v>#REF!</v>
      </c>
      <c r="E29" s="17" t="e">
        <f t="shared" ref="E29" ca="1" si="10">D29/164*C29</f>
        <v>#REF!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8"/>
    </row>
    <row r="30" spans="1:16" s="3" customFormat="1" ht="15.75" customHeight="1" x14ac:dyDescent="0.25">
      <c r="A30" s="14">
        <v>24</v>
      </c>
      <c r="B30" s="24">
        <f ca="1">INDEX([1]Лист1!$B:$B,SMALL(IF([1]Лист1!P$5:P$999="",ROW([1]Лист1!B$5:B$999)),B30))&amp;""</f>
        <v>0</v>
      </c>
      <c r="C30" s="16" t="e">
        <f ca="1">VLOOKUP(B:B,[2]Табель!B:AT,38,0)</f>
        <v>#N/A</v>
      </c>
      <c r="D30" s="16"/>
      <c r="E30" s="17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8"/>
    </row>
    <row r="31" spans="1:16" s="3" customFormat="1" ht="15.75" customHeight="1" x14ac:dyDescent="0.25">
      <c r="A31" s="14">
        <v>25</v>
      </c>
      <c r="B31" s="24">
        <f ca="1">INDEX([1]Лист1!$B:$B,SMALL(IF([1]Лист1!P$5:P$999="",ROW([1]Лист1!B$5:B$999)),B31))&amp;""</f>
        <v>0</v>
      </c>
      <c r="C31" s="16" t="e">
        <f ca="1">VLOOKUP(B:B,[2]Табель!B:AT,38,0)</f>
        <v>#N/A</v>
      </c>
      <c r="D31" s="16" t="e">
        <f>VLOOKUP(#REF!,#REF!,2,0)</f>
        <v>#REF!</v>
      </c>
      <c r="E31" s="17" t="e">
        <f t="shared" ref="E31" ca="1" si="11">D31/164*C31</f>
        <v>#REF!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8"/>
    </row>
    <row r="32" spans="1:16" s="3" customFormat="1" ht="15" customHeight="1" x14ac:dyDescent="0.25">
      <c r="A32" s="14">
        <v>26</v>
      </c>
      <c r="B32" s="24">
        <f ca="1">INDEX([1]Лист1!$B:$B,SMALL(IF([1]Лист1!P$5:P$999="",ROW([1]Лист1!B$5:B$999)),B32))&amp;""</f>
        <v>0</v>
      </c>
      <c r="C32" s="16" t="e">
        <f ca="1">VLOOKUP(B:B,[2]Табель!B:AT,38,0)</f>
        <v>#N/A</v>
      </c>
      <c r="D32" s="16"/>
      <c r="E32" s="17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8"/>
    </row>
    <row r="33" spans="1:16" s="3" customFormat="1" ht="15" customHeight="1" x14ac:dyDescent="0.25">
      <c r="A33" s="14">
        <v>27</v>
      </c>
      <c r="B33" s="15"/>
      <c r="C33" s="16" t="e">
        <f>VLOOKUP(B:B,[2]Табель!B:AT,38,0)</f>
        <v>#N/A</v>
      </c>
      <c r="D33" s="16" t="e">
        <f>VLOOKUP(#REF!,#REF!,2,0)</f>
        <v>#REF!</v>
      </c>
      <c r="E33" s="17" t="e">
        <f t="shared" ref="E33" si="12">D33/164*C33</f>
        <v>#REF!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8"/>
    </row>
    <row r="34" spans="1:16" s="3" customFormat="1" ht="15" customHeight="1" x14ac:dyDescent="0.25">
      <c r="A34" s="14">
        <v>28</v>
      </c>
      <c r="B34" s="15"/>
      <c r="C34" s="16" t="e">
        <f>VLOOKUP(B:B,[2]Табель!B:AT,38,0)</f>
        <v>#N/A</v>
      </c>
      <c r="D34" s="16"/>
      <c r="E34" s="17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8"/>
    </row>
    <row r="35" spans="1:16" s="3" customFormat="1" ht="15" customHeight="1" x14ac:dyDescent="0.25">
      <c r="A35" s="14">
        <v>29</v>
      </c>
      <c r="B35" s="15"/>
      <c r="C35" s="16" t="e">
        <f>VLOOKUP(B:B,[2]Табель!B:AT,38,0)</f>
        <v>#N/A</v>
      </c>
      <c r="D35" s="16" t="e">
        <f>VLOOKUP(#REF!,#REF!,2,0)</f>
        <v>#REF!</v>
      </c>
      <c r="E35" s="17" t="e">
        <f t="shared" ref="E35" si="13">D35/164*C35</f>
        <v>#REF!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8"/>
    </row>
    <row r="36" spans="1:16" s="3" customFormat="1" ht="15" customHeight="1" x14ac:dyDescent="0.25">
      <c r="A36" s="14">
        <v>30</v>
      </c>
      <c r="B36" s="15"/>
      <c r="C36" s="16" t="e">
        <f>VLOOKUP(B:B,[2]Табель!B:AT,38,0)</f>
        <v>#N/A</v>
      </c>
      <c r="D36" s="16"/>
      <c r="E36" s="17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8"/>
    </row>
    <row r="37" spans="1:16" s="3" customFormat="1" ht="15" customHeight="1" x14ac:dyDescent="0.25">
      <c r="A37" s="14">
        <v>31</v>
      </c>
      <c r="B37" s="15"/>
      <c r="C37" s="16" t="e">
        <f>VLOOKUP(B:B,[2]Табель!B:AT,38,0)</f>
        <v>#N/A</v>
      </c>
      <c r="D37" s="16" t="e">
        <f>VLOOKUP(#REF!,#REF!,2,0)</f>
        <v>#REF!</v>
      </c>
      <c r="E37" s="17" t="e">
        <f t="shared" ref="E37" si="14">D37/164*C37</f>
        <v>#REF!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8"/>
    </row>
    <row r="38" spans="1:16" s="3" customFormat="1" ht="15" customHeight="1" x14ac:dyDescent="0.25">
      <c r="A38" s="14">
        <v>32</v>
      </c>
      <c r="B38" s="15"/>
      <c r="C38" s="16" t="e">
        <f>VLOOKUP(B:B,[2]Табель!B:AT,38,0)</f>
        <v>#N/A</v>
      </c>
      <c r="D38" s="16"/>
      <c r="E38" s="17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8"/>
    </row>
    <row r="39" spans="1:16" s="3" customFormat="1" ht="15" customHeight="1" x14ac:dyDescent="0.25">
      <c r="A39" s="14">
        <v>33</v>
      </c>
      <c r="B39" s="15"/>
      <c r="C39" s="16" t="e">
        <f>VLOOKUP(B:B,[2]Табель!B:AT,38,0)</f>
        <v>#N/A</v>
      </c>
      <c r="D39" s="16" t="e">
        <f>VLOOKUP(#REF!,#REF!,2,0)</f>
        <v>#REF!</v>
      </c>
      <c r="E39" s="17" t="e">
        <f t="shared" ref="E39" si="15">D39/164*C39</f>
        <v>#REF!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8"/>
    </row>
    <row r="40" spans="1:16" s="3" customFormat="1" ht="15" customHeight="1" x14ac:dyDescent="0.25">
      <c r="A40" s="14">
        <v>34</v>
      </c>
      <c r="B40" s="15"/>
      <c r="C40" s="16" t="e">
        <f>VLOOKUP(B:B,[2]Табель!B:AT,38,0)</f>
        <v>#N/A</v>
      </c>
      <c r="D40" s="16"/>
      <c r="E40" s="17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8"/>
    </row>
    <row r="41" spans="1:16" s="3" customFormat="1" ht="15" customHeight="1" x14ac:dyDescent="0.25">
      <c r="A41" s="14">
        <v>35</v>
      </c>
      <c r="B41" s="15"/>
      <c r="C41" s="16" t="e">
        <f>VLOOKUP(B:B,[2]Табель!B:AT,38,0)</f>
        <v>#N/A</v>
      </c>
      <c r="D41" s="16" t="e">
        <f>VLOOKUP(#REF!,#REF!,2,0)</f>
        <v>#REF!</v>
      </c>
      <c r="E41" s="17" t="e">
        <f t="shared" ref="E41" si="16">D41/164*C41</f>
        <v>#REF!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8"/>
    </row>
    <row r="42" spans="1:16" s="3" customFormat="1" ht="15" customHeight="1" x14ac:dyDescent="0.25">
      <c r="A42" s="14">
        <v>36</v>
      </c>
      <c r="B42" s="15"/>
      <c r="C42" s="16" t="e">
        <f>VLOOKUP(B:B,[2]Табель!B:AT,38,0)</f>
        <v>#N/A</v>
      </c>
      <c r="D42" s="16"/>
      <c r="E42" s="17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8"/>
    </row>
    <row r="43" spans="1:16" s="3" customFormat="1" ht="15" customHeight="1" x14ac:dyDescent="0.25">
      <c r="A43" s="14">
        <v>37</v>
      </c>
      <c r="B43" s="15"/>
      <c r="C43" s="16" t="e">
        <f>VLOOKUP(B:B,[2]Табель!B:AT,38,0)</f>
        <v>#N/A</v>
      </c>
      <c r="D43" s="16" t="e">
        <f>VLOOKUP(#REF!,#REF!,2,0)</f>
        <v>#REF!</v>
      </c>
      <c r="E43" s="17" t="e">
        <f t="shared" ref="E43" si="17">D43/164*C43</f>
        <v>#REF!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8"/>
    </row>
    <row r="44" spans="1:16" s="3" customFormat="1" ht="15" customHeight="1" x14ac:dyDescent="0.25">
      <c r="A44" s="14">
        <v>38</v>
      </c>
      <c r="B44" s="15"/>
      <c r="C44" s="16" t="e">
        <f>VLOOKUP(B:B,[2]Табель!B:AT,38,0)</f>
        <v>#N/A</v>
      </c>
      <c r="D44" s="16"/>
      <c r="E44" s="17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8"/>
    </row>
    <row r="45" spans="1:16" s="3" customFormat="1" ht="15" customHeight="1" x14ac:dyDescent="0.25">
      <c r="A45" s="14">
        <v>39</v>
      </c>
      <c r="B45" s="15"/>
      <c r="C45" s="16" t="e">
        <f>VLOOKUP(B:B,[2]Табель!B:AT,38,0)</f>
        <v>#N/A</v>
      </c>
      <c r="D45" s="16" t="e">
        <f>VLOOKUP(#REF!,#REF!,2,0)</f>
        <v>#REF!</v>
      </c>
      <c r="E45" s="17" t="e">
        <f t="shared" ref="E45" si="18">D45/164*C45</f>
        <v>#REF!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8"/>
    </row>
    <row r="46" spans="1:16" s="3" customFormat="1" ht="15" customHeight="1" x14ac:dyDescent="0.25">
      <c r="A46" s="14">
        <v>40</v>
      </c>
      <c r="B46" s="15"/>
      <c r="C46" s="16" t="e">
        <f>VLOOKUP(B:B,[2]Табель!B:AT,38,0)</f>
        <v>#N/A</v>
      </c>
      <c r="D46" s="16"/>
      <c r="E46" s="17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8"/>
    </row>
    <row r="47" spans="1:16" s="3" customFormat="1" ht="15" customHeight="1" x14ac:dyDescent="0.25">
      <c r="A47" s="14">
        <v>41</v>
      </c>
      <c r="B47" s="15"/>
      <c r="C47" s="16" t="e">
        <f>VLOOKUP(B:B,[2]Табель!B:AT,38,0)</f>
        <v>#N/A</v>
      </c>
      <c r="D47" s="16" t="e">
        <f>VLOOKUP(#REF!,#REF!,2,0)</f>
        <v>#REF!</v>
      </c>
      <c r="E47" s="17" t="e">
        <f t="shared" ref="E47" si="19">D47/164*C47</f>
        <v>#REF!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8"/>
    </row>
    <row r="48" spans="1:16" s="3" customFormat="1" ht="15" customHeight="1" x14ac:dyDescent="0.25">
      <c r="A48" s="14">
        <v>42</v>
      </c>
      <c r="B48" s="15"/>
      <c r="C48" s="16" t="e">
        <f>VLOOKUP(B:B,[2]Табель!B:AT,38,0)</f>
        <v>#N/A</v>
      </c>
      <c r="D48" s="16"/>
      <c r="E48" s="17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8"/>
    </row>
    <row r="49" spans="1:16" s="3" customFormat="1" ht="15" customHeight="1" x14ac:dyDescent="0.25">
      <c r="A49" s="14">
        <v>43</v>
      </c>
      <c r="B49" s="15"/>
      <c r="C49" s="16" t="e">
        <f>VLOOKUP(B:B,[2]Табель!B:AT,38,0)</f>
        <v>#N/A</v>
      </c>
      <c r="D49" s="16" t="e">
        <f>VLOOKUP(#REF!,#REF!,2,0)</f>
        <v>#REF!</v>
      </c>
      <c r="E49" s="17" t="e">
        <f t="shared" ref="E49" si="20">D49/164*C49</f>
        <v>#REF!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8"/>
    </row>
    <row r="50" spans="1:16" s="3" customFormat="1" ht="15" customHeight="1" x14ac:dyDescent="0.25">
      <c r="A50" s="14">
        <v>44</v>
      </c>
      <c r="B50" s="15"/>
      <c r="C50" s="16" t="e">
        <f>VLOOKUP(B:B,[2]Табель!B:AT,38,0)</f>
        <v>#N/A</v>
      </c>
      <c r="D50" s="16"/>
      <c r="E50" s="17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8"/>
    </row>
    <row r="51" spans="1:16" s="3" customFormat="1" ht="15" customHeight="1" x14ac:dyDescent="0.25">
      <c r="A51" s="14">
        <v>45</v>
      </c>
      <c r="B51" s="15"/>
      <c r="C51" s="16" t="e">
        <f>VLOOKUP(B:B,[2]Табель!B:AT,38,0)</f>
        <v>#N/A</v>
      </c>
      <c r="D51" s="16" t="e">
        <f>VLOOKUP(#REF!,#REF!,2,0)</f>
        <v>#REF!</v>
      </c>
      <c r="E51" s="17" t="e">
        <f t="shared" ref="E51" si="21">D51/164*C51</f>
        <v>#REF!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8"/>
    </row>
    <row r="52" spans="1:16" s="3" customFormat="1" ht="15" customHeight="1" x14ac:dyDescent="0.25">
      <c r="A52" s="14">
        <v>46</v>
      </c>
      <c r="B52" s="15"/>
      <c r="C52" s="16" t="e">
        <f>VLOOKUP(B:B,[2]Табель!B:AT,38,0)</f>
        <v>#N/A</v>
      </c>
      <c r="D52" s="16"/>
      <c r="E52" s="17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8"/>
    </row>
    <row r="53" spans="1:16" s="3" customFormat="1" ht="15.75" customHeight="1" x14ac:dyDescent="0.25">
      <c r="A53" s="14">
        <v>47</v>
      </c>
      <c r="B53" s="15"/>
      <c r="C53" s="16" t="e">
        <f>VLOOKUP(B:B,[2]Табель!B:AT,38,0)</f>
        <v>#N/A</v>
      </c>
      <c r="D53" s="16" t="e">
        <f>VLOOKUP(#REF!,#REF!,2,0)</f>
        <v>#REF!</v>
      </c>
      <c r="E53" s="17" t="e">
        <f t="shared" ref="E53" si="22">D53/164*C53</f>
        <v>#REF!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8"/>
    </row>
    <row r="54" spans="1:16" s="3" customFormat="1" ht="15" customHeight="1" x14ac:dyDescent="0.25">
      <c r="A54" s="14">
        <v>48</v>
      </c>
      <c r="B54" s="15"/>
      <c r="C54" s="16" t="e">
        <f>VLOOKUP(B:B,[2]Табель!B:AT,38,0)</f>
        <v>#N/A</v>
      </c>
      <c r="D54" s="16"/>
      <c r="E54" s="17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6" s="3" customFormat="1" ht="15" customHeight="1" x14ac:dyDescent="0.25">
      <c r="A55" s="14">
        <v>49</v>
      </c>
      <c r="B55" s="15"/>
      <c r="C55" s="16" t="e">
        <f>VLOOKUP(B:B,[2]Табель!B:AT,38,0)</f>
        <v>#N/A</v>
      </c>
      <c r="D55" s="16" t="e">
        <f>VLOOKUP(#REF!,#REF!,2,0)</f>
        <v>#REF!</v>
      </c>
      <c r="E55" s="17" t="e">
        <f t="shared" ref="E55" si="23">D55/164*C55</f>
        <v>#REF!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6" s="3" customFormat="1" ht="15" customHeight="1" x14ac:dyDescent="0.25">
      <c r="A56" s="14">
        <v>50</v>
      </c>
      <c r="B56" s="15"/>
      <c r="C56" s="16" t="e">
        <f>VLOOKUP(B:B,[2]Табель!B:AT,38,0)</f>
        <v>#N/A</v>
      </c>
      <c r="D56" s="16"/>
      <c r="E56" s="17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6" s="3" customFormat="1" ht="15" customHeight="1" x14ac:dyDescent="0.25">
      <c r="A57" s="14">
        <v>51</v>
      </c>
      <c r="B57" s="15"/>
      <c r="C57" s="16" t="e">
        <f>VLOOKUP(B:B,[2]Табель!B:AT,38,0)</f>
        <v>#N/A</v>
      </c>
      <c r="D57" s="16" t="e">
        <f>VLOOKUP(#REF!,#REF!,2,0)</f>
        <v>#REF!</v>
      </c>
      <c r="E57" s="17" t="e">
        <f t="shared" ref="E57" si="24">D57/164*C57</f>
        <v>#REF!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6" s="3" customFormat="1" ht="15" customHeight="1" x14ac:dyDescent="0.25">
      <c r="A58" s="14">
        <v>52</v>
      </c>
      <c r="B58" s="15"/>
      <c r="C58" s="16" t="e">
        <f>VLOOKUP(B:B,[2]Табель!B:AT,38,0)</f>
        <v>#N/A</v>
      </c>
      <c r="D58" s="16"/>
      <c r="E58" s="17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4"/>
    </row>
    <row r="59" spans="1:16" s="3" customFormat="1" ht="15" customHeight="1" x14ac:dyDescent="0.25">
      <c r="A59" s="14">
        <v>53</v>
      </c>
      <c r="B59" s="15"/>
      <c r="C59" s="16" t="e">
        <f>VLOOKUP(B:B,[2]Табель!B:AT,38,0)</f>
        <v>#N/A</v>
      </c>
      <c r="D59" s="16" t="e">
        <f>VLOOKUP(#REF!,#REF!,2,0)</f>
        <v>#REF!</v>
      </c>
      <c r="E59" s="17" t="e">
        <f t="shared" ref="E59" si="25">D59/164*C59</f>
        <v>#REF!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6" s="3" customFormat="1" ht="15" customHeight="1" x14ac:dyDescent="0.25">
      <c r="A60" s="14">
        <v>54</v>
      </c>
      <c r="B60" s="15"/>
      <c r="C60" s="16" t="e">
        <f>VLOOKUP(B:B,[2]Табель!B:AT,38,0)</f>
        <v>#N/A</v>
      </c>
      <c r="D60" s="16"/>
      <c r="E60" s="17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6" s="3" customFormat="1" ht="15" customHeight="1" x14ac:dyDescent="0.25">
      <c r="A61" s="14">
        <v>55</v>
      </c>
      <c r="B61" s="15"/>
      <c r="C61" s="16" t="e">
        <f>VLOOKUP(B:B,[2]Табель!B:AT,38,0)</f>
        <v>#N/A</v>
      </c>
      <c r="D61" s="16" t="e">
        <f>VLOOKUP(#REF!,#REF!,2,0)</f>
        <v>#REF!</v>
      </c>
      <c r="E61" s="17" t="e">
        <f t="shared" ref="E61" si="26">D61/164*C61</f>
        <v>#REF!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6" s="3" customFormat="1" ht="15" customHeight="1" x14ac:dyDescent="0.25">
      <c r="A62" s="14">
        <v>56</v>
      </c>
      <c r="B62" s="15"/>
      <c r="C62" s="16" t="e">
        <f>VLOOKUP(B:B,[2]Табель!B:AT,38,0)</f>
        <v>#N/A</v>
      </c>
      <c r="D62" s="16"/>
      <c r="E62" s="17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6" s="3" customFormat="1" ht="15" customHeight="1" x14ac:dyDescent="0.25">
      <c r="A63" s="14">
        <v>57</v>
      </c>
      <c r="B63" s="15"/>
      <c r="C63" s="16" t="e">
        <f>VLOOKUP(B:B,[2]Табель!B:AT,38,0)</f>
        <v>#N/A</v>
      </c>
      <c r="D63" s="16" t="e">
        <f>VLOOKUP(#REF!,#REF!,2,0)</f>
        <v>#REF!</v>
      </c>
      <c r="E63" s="17" t="e">
        <f t="shared" ref="E63" si="27">D63/164*C63</f>
        <v>#REF!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6" s="3" customFormat="1" ht="15" customHeight="1" x14ac:dyDescent="0.25">
      <c r="A64" s="14">
        <v>58</v>
      </c>
      <c r="B64" s="15"/>
      <c r="C64" s="16" t="e">
        <f>VLOOKUP(B:B,[2]Табель!B:AT,38,0)</f>
        <v>#N/A</v>
      </c>
      <c r="D64" s="16"/>
      <c r="E64" s="17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6" s="2" customFormat="1" ht="15" customHeight="1" x14ac:dyDescent="0.25">
      <c r="A65" s="14">
        <v>59</v>
      </c>
      <c r="B65" s="15"/>
      <c r="C65" s="16" t="e">
        <f>VLOOKUP(B:B,[2]Табель!B:AT,38,0)</f>
        <v>#N/A</v>
      </c>
      <c r="D65" s="16" t="e">
        <f>VLOOKUP(#REF!,#REF!,2,0)</f>
        <v>#REF!</v>
      </c>
      <c r="E65" s="17" t="e">
        <f t="shared" ref="E65" si="28">D65/164*C65</f>
        <v>#REF!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6" s="2" customFormat="1" ht="15" customHeight="1" x14ac:dyDescent="0.25">
      <c r="A66" s="14">
        <v>60</v>
      </c>
      <c r="B66" s="15"/>
      <c r="C66" s="16" t="e">
        <f>VLOOKUP(B:B,[2]Табель!B:AT,38,0)</f>
        <v>#N/A</v>
      </c>
      <c r="D66" s="16"/>
      <c r="E66" s="17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/>
    </row>
    <row r="67" spans="1:16" s="1" customFormat="1" ht="15" customHeight="1" x14ac:dyDescent="0.25">
      <c r="A67" s="14">
        <v>61</v>
      </c>
      <c r="B67" s="15"/>
      <c r="C67" s="16" t="e">
        <f>VLOOKUP(B:B,[2]Табель!B:AT,38,0)</f>
        <v>#N/A</v>
      </c>
      <c r="D67" s="16" t="e">
        <f>VLOOKUP(#REF!,#REF!,2,0)</f>
        <v>#REF!</v>
      </c>
      <c r="E67" s="17" t="e">
        <f t="shared" ref="E67" si="29">D67/164*C67</f>
        <v>#REF!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/>
    </row>
    <row r="68" spans="1:16" s="1" customFormat="1" ht="15" customHeight="1" x14ac:dyDescent="0.25">
      <c r="A68" s="14">
        <v>62</v>
      </c>
      <c r="B68" s="15"/>
      <c r="C68" s="16" t="e">
        <f>VLOOKUP(B:B,[2]Табель!B:AT,38,0)</f>
        <v>#N/A</v>
      </c>
      <c r="D68" s="16"/>
      <c r="E68" s="17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/>
    </row>
    <row r="69" spans="1:16" ht="15" customHeight="1" x14ac:dyDescent="0.25">
      <c r="A69" s="14">
        <v>63</v>
      </c>
      <c r="B69" s="15"/>
      <c r="C69" s="16" t="e">
        <f>VLOOKUP(B:B,[2]Табель!B:AT,38,0)</f>
        <v>#N/A</v>
      </c>
      <c r="D69" s="16" t="e">
        <f>VLOOKUP(#REF!,#REF!,2,0)</f>
        <v>#REF!</v>
      </c>
      <c r="E69" s="17" t="e">
        <f t="shared" ref="E69" si="30">D69/164*C69</f>
        <v>#REF!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6" ht="15" customHeight="1" x14ac:dyDescent="0.25">
      <c r="A70" s="14"/>
      <c r="B70" s="15"/>
      <c r="C70" s="16" t="e">
        <f>VLOOKUP(B:B,[2]Табель!B:AT,38,0)</f>
        <v>#N/A</v>
      </c>
      <c r="D70" s="16"/>
      <c r="E70" s="17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6" ht="15" customHeight="1" x14ac:dyDescent="0.25">
      <c r="A71" s="14">
        <v>34</v>
      </c>
      <c r="B71" s="15"/>
      <c r="C71" s="16" t="e">
        <f>VLOOKUP(B:B,[2]Табель!B:AT,38,0)</f>
        <v>#N/A</v>
      </c>
      <c r="D71" s="16" t="e">
        <f>VLOOKUP(#REF!,#REF!,2,0)</f>
        <v>#REF!</v>
      </c>
      <c r="E71" s="17" t="e">
        <f t="shared" ref="E71" si="31">D71/164*C71</f>
        <v>#REF!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6" ht="15" customHeight="1" x14ac:dyDescent="0.25">
      <c r="A72" s="14"/>
      <c r="B72" s="15"/>
      <c r="C72" s="16" t="e">
        <f>VLOOKUP(B:B,[2]Табель!B:AT,38,0)</f>
        <v>#N/A</v>
      </c>
      <c r="D72" s="16"/>
      <c r="E72" s="17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6" ht="15" customHeight="1" x14ac:dyDescent="0.25">
      <c r="A73" s="14">
        <v>35</v>
      </c>
      <c r="B73" s="15"/>
      <c r="C73" s="16" t="e">
        <f>VLOOKUP(B:B,[2]Табель!B:AT,38,0)</f>
        <v>#N/A</v>
      </c>
      <c r="D73" s="16" t="e">
        <f>VLOOKUP(#REF!,#REF!,2,0)</f>
        <v>#REF!</v>
      </c>
      <c r="E73" s="17" t="e">
        <f t="shared" ref="E73" si="32">D73/164*C73</f>
        <v>#REF!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1:16" ht="15" customHeight="1" x14ac:dyDescent="0.25">
      <c r="A74" s="14"/>
      <c r="B74" s="15"/>
      <c r="C74" s="16" t="e">
        <f>VLOOKUP(B:B,[2]Табель!B:AT,38,0)</f>
        <v>#N/A</v>
      </c>
      <c r="D74" s="16"/>
      <c r="E74" s="17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1:16" ht="15" customHeight="1" x14ac:dyDescent="0.25">
      <c r="A75" s="14">
        <v>36</v>
      </c>
      <c r="B75" s="15"/>
      <c r="C75" s="16" t="e">
        <f>VLOOKUP(B:B,[2]Табель!B:AT,38,0)</f>
        <v>#N/A</v>
      </c>
      <c r="D75" s="16" t="e">
        <f>VLOOKUP(#REF!,#REF!,2,0)</f>
        <v>#REF!</v>
      </c>
      <c r="E75" s="17" t="e">
        <f t="shared" ref="E75" si="33">D75/164*C75</f>
        <v>#REF!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1:16" ht="15" customHeight="1" x14ac:dyDescent="0.25">
      <c r="A76" s="14"/>
      <c r="B76" s="15"/>
      <c r="C76" s="16" t="e">
        <f>VLOOKUP(B:B,[2]Табель!B:AT,38,0)</f>
        <v>#N/A</v>
      </c>
      <c r="D76" s="16"/>
      <c r="E76" s="17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1:16" ht="15" customHeight="1" x14ac:dyDescent="0.25">
      <c r="A77" s="14">
        <v>37</v>
      </c>
      <c r="B77" s="15"/>
      <c r="C77" s="16" t="e">
        <f>VLOOKUP(B:B,[2]Табель!B:AT,38,0)</f>
        <v>#N/A</v>
      </c>
      <c r="D77" s="16" t="e">
        <f>VLOOKUP(#REF!,#REF!,2,0)</f>
        <v>#REF!</v>
      </c>
      <c r="E77" s="17" t="e">
        <f t="shared" ref="E77" si="34">D77/164*C77</f>
        <v>#REF!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1:16" ht="15" customHeight="1" x14ac:dyDescent="0.25">
      <c r="A78" s="14"/>
      <c r="B78" s="15"/>
      <c r="C78" s="16" t="e">
        <f>VLOOKUP(B:B,[2]Табель!B:AT,38,0)</f>
        <v>#N/A</v>
      </c>
      <c r="D78" s="16"/>
      <c r="E78" s="17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1:16" ht="15" customHeight="1" x14ac:dyDescent="0.25">
      <c r="A79" s="14">
        <v>38</v>
      </c>
      <c r="B79" s="15"/>
      <c r="C79" s="16" t="e">
        <f>VLOOKUP(B:B,[2]Табель!B:AT,38,0)</f>
        <v>#N/A</v>
      </c>
      <c r="D79" s="16" t="e">
        <f>VLOOKUP(#REF!,#REF!,2,0)</f>
        <v>#REF!</v>
      </c>
      <c r="E79" s="17" t="e">
        <f t="shared" ref="E79" si="35">D79/164*C79</f>
        <v>#REF!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6" ht="15" customHeight="1" x14ac:dyDescent="0.25">
      <c r="A80" s="14"/>
      <c r="B80" s="15"/>
      <c r="C80" s="16" t="e">
        <f>VLOOKUP(B:B,[2]Табель!B:AT,38,0)</f>
        <v>#N/A</v>
      </c>
      <c r="D80" s="16"/>
      <c r="E80" s="17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ht="15" customHeight="1" x14ac:dyDescent="0.25">
      <c r="A81" s="14">
        <v>39</v>
      </c>
      <c r="B81" s="15"/>
      <c r="C81" s="16" t="e">
        <f>VLOOKUP(B:B,[2]Табель!B:AT,38,0)</f>
        <v>#N/A</v>
      </c>
      <c r="D81" s="16" t="e">
        <f>VLOOKUP(#REF!,#REF!,2,0)</f>
        <v>#REF!</v>
      </c>
      <c r="E81" s="17" t="e">
        <f t="shared" ref="E81" si="36">D81/164*C81</f>
        <v>#REF!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ht="15" customHeight="1" x14ac:dyDescent="0.25">
      <c r="A82" s="14"/>
      <c r="B82" s="15"/>
      <c r="C82" s="16" t="e">
        <f>VLOOKUP(B:B,[2]Табель!B:AT,38,0)</f>
        <v>#N/A</v>
      </c>
      <c r="D82" s="16"/>
      <c r="E82" s="17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ht="15" customHeight="1" x14ac:dyDescent="0.25">
      <c r="A83" s="14">
        <v>40</v>
      </c>
      <c r="B83" s="15"/>
      <c r="C83" s="16" t="e">
        <f>VLOOKUP(B:B,[2]Табель!B:AT,38,0)</f>
        <v>#N/A</v>
      </c>
      <c r="D83" s="16" t="e">
        <f>VLOOKUP(#REF!,#REF!,2,0)</f>
        <v>#REF!</v>
      </c>
      <c r="E83" s="17" t="e">
        <f t="shared" ref="E83" si="37">D83/164*C83</f>
        <v>#REF!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ht="15" customHeight="1" x14ac:dyDescent="0.25">
      <c r="A84" s="14"/>
      <c r="B84" s="15"/>
      <c r="C84" s="16" t="e">
        <f>VLOOKUP(B:B,[2]Табель!B:AT,38,0)</f>
        <v>#N/A</v>
      </c>
      <c r="D84" s="16"/>
      <c r="E84" s="17"/>
      <c r="F84" s="16"/>
      <c r="G84" s="16"/>
      <c r="H84" s="16"/>
      <c r="I84" s="16"/>
      <c r="J84" s="16"/>
      <c r="K84" s="16"/>
      <c r="L84" s="16"/>
      <c r="M84" s="16"/>
      <c r="N84" s="16"/>
      <c r="O84" s="16"/>
    </row>
  </sheetData>
  <sortState ref="B7:N64">
    <sortCondition ref="B7"/>
  </sortState>
  <mergeCells count="11">
    <mergeCell ref="M5:M6"/>
    <mergeCell ref="N5:N6"/>
    <mergeCell ref="O5:O6"/>
    <mergeCell ref="G5:G6"/>
    <mergeCell ref="H5:H6"/>
    <mergeCell ref="I5:I6"/>
    <mergeCell ref="K5:K6"/>
    <mergeCell ref="B5:B6"/>
    <mergeCell ref="C5:C6"/>
    <mergeCell ref="E5:E6"/>
    <mergeCell ref="F5:F6"/>
  </mergeCells>
  <pageMargins left="0.25" right="0.25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 таблица</vt:lpstr>
      <vt:lpstr>'общая таблица'!Область_печати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2017-09-11T12:54:25Z</dcterms:modified>
</cp:coreProperties>
</file>