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firstSheet="3" activeTab="3"/>
  </bookViews>
  <sheets>
    <sheet name="Титульник" sheetId="2" r:id="rId1"/>
    <sheet name="1_подгруппа_1" sheetId="9" r:id="rId2"/>
    <sheet name="2_подгруппа_1" sheetId="24" r:id="rId3"/>
    <sheet name="Даты" sheetId="22" r:id="rId4"/>
  </sheets>
  <definedNames>
    <definedName name="_xlnm._FilterDatabase" localSheetId="3" hidden="1">Даты!#REF!</definedName>
    <definedName name="Вид_журнала">#REF!</definedName>
    <definedName name="_xlnm.Print_Area" localSheetId="1">'1_подгруппа_1'!$A$1:$AH$13</definedName>
    <definedName name="_xlnm.Print_Area" localSheetId="2">'2_подгруппа_1'!$A$1:$AH$12</definedName>
    <definedName name="_xlnm.Print_Area" localSheetId="0">Титульник!$B$2:$Q$24</definedName>
  </definedNames>
  <calcPr calcId="125725"/>
</workbook>
</file>

<file path=xl/calcChain.xml><?xml version="1.0" encoding="utf-8"?>
<calcChain xmlns="http://schemas.openxmlformats.org/spreadsheetml/2006/main">
  <c r="B22" i="22"/>
  <c r="B23"/>
  <c r="B24"/>
  <c r="B21"/>
  <c r="B18"/>
  <c r="B19"/>
  <c r="B20"/>
  <c r="B17"/>
  <c r="B14"/>
  <c r="B15"/>
  <c r="B16"/>
  <c r="B13"/>
  <c r="B10"/>
  <c r="B11"/>
  <c r="B12"/>
  <c r="B9"/>
  <c r="B6" i="24" l="1"/>
  <c r="B7"/>
  <c r="B8"/>
  <c r="B9"/>
  <c r="B10"/>
  <c r="B11"/>
  <c r="B12"/>
  <c r="B13"/>
  <c r="B14"/>
  <c r="B15"/>
  <c r="B16"/>
  <c r="B17"/>
  <c r="B18"/>
  <c r="B19"/>
  <c r="B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V3"/>
  <c r="U3"/>
  <c r="T3"/>
  <c r="S3"/>
  <c r="F3"/>
  <c r="E3"/>
  <c r="D3"/>
  <c r="C3"/>
  <c r="AA2"/>
  <c r="K2"/>
  <c r="AC1"/>
  <c r="M1"/>
  <c r="V3" i="9"/>
  <c r="U3"/>
  <c r="T3"/>
  <c r="S3"/>
  <c r="F3"/>
  <c r="E3"/>
  <c r="D3"/>
  <c r="C3"/>
  <c r="AC1"/>
  <c r="B6"/>
  <c r="B7"/>
  <c r="B8"/>
  <c r="B9"/>
  <c r="B10"/>
  <c r="B11"/>
  <c r="B12"/>
  <c r="B13"/>
  <c r="B14"/>
  <c r="B15"/>
  <c r="B16"/>
  <c r="B17"/>
  <c r="B18"/>
  <c r="B19"/>
  <c r="B5"/>
  <c r="A5"/>
  <c r="H14" i="2"/>
  <c r="P11"/>
  <c r="N11"/>
  <c r="H11"/>
  <c r="E11"/>
  <c r="I9"/>
  <c r="C7"/>
  <c r="M1" i="9" l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A2"/>
  <c r="K2"/>
</calcChain>
</file>

<file path=xl/sharedStrings.xml><?xml version="1.0" encoding="utf-8"?>
<sst xmlns="http://schemas.openxmlformats.org/spreadsheetml/2006/main" count="107" uniqueCount="52">
  <si>
    <t>Журнал</t>
  </si>
  <si>
    <t>шифр</t>
  </si>
  <si>
    <t xml:space="preserve"> </t>
  </si>
  <si>
    <t>Преподаватель:</t>
  </si>
  <si>
    <t>студентов в</t>
  </si>
  <si>
    <t>учебном году</t>
  </si>
  <si>
    <t>направления</t>
  </si>
  <si>
    <t>-</t>
  </si>
  <si>
    <t>курс</t>
  </si>
  <si>
    <t>группа</t>
  </si>
  <si>
    <t>по дисциплине</t>
  </si>
  <si>
    <t>Применения электроэнергии в с. х.</t>
  </si>
  <si>
    <t>кафедра</t>
  </si>
  <si>
    <t>№ п/п</t>
  </si>
  <si>
    <t>Дата текущего занятия</t>
  </si>
  <si>
    <t>Итого баллов за месяц</t>
  </si>
  <si>
    <t>Месяц</t>
  </si>
  <si>
    <t>max</t>
  </si>
  <si>
    <t>количество баллов</t>
  </si>
  <si>
    <t>Рейтинг активности</t>
  </si>
  <si>
    <t>Рейтинг посещ. лекций</t>
  </si>
  <si>
    <t>Рейтинг посещ. практик</t>
  </si>
  <si>
    <t>Рейтинг контр. точек</t>
  </si>
  <si>
    <t>Поощрит. баллы</t>
  </si>
  <si>
    <t xml:space="preserve">                          Аттестация
Кол-во проп. зан.</t>
  </si>
  <si>
    <t>Фамилия имя отчество студента</t>
  </si>
  <si>
    <t>сентябрь</t>
  </si>
  <si>
    <t>октябрь</t>
  </si>
  <si>
    <t>ноябрь</t>
  </si>
  <si>
    <t>декабрь</t>
  </si>
  <si>
    <t>доцент, к.т.н. Гринченко В. А.</t>
  </si>
  <si>
    <t>1 месяц</t>
  </si>
  <si>
    <t>2 месяц</t>
  </si>
  <si>
    <t>3 месяц</t>
  </si>
  <si>
    <t>4 месяц</t>
  </si>
  <si>
    <t>направление</t>
  </si>
  <si>
    <t>должность, звание, Ф.И.О.</t>
  </si>
  <si>
    <t>04.09.2017</t>
  </si>
  <si>
    <t>18.09.2017</t>
  </si>
  <si>
    <t>02.10.2017</t>
  </si>
  <si>
    <t>16.10.2017</t>
  </si>
  <si>
    <t>30.10.2017</t>
  </si>
  <si>
    <t>13.11.2017</t>
  </si>
  <si>
    <t>27.11.2017</t>
  </si>
  <si>
    <t>11.12.2017</t>
  </si>
  <si>
    <t>25.12.2017</t>
  </si>
  <si>
    <t>Даты без нулей</t>
  </si>
  <si>
    <t>22.09.2017</t>
  </si>
  <si>
    <t>23.09.2017</t>
  </si>
  <si>
    <t>Список дат</t>
  </si>
  <si>
    <t>месяц</t>
  </si>
  <si>
    <t>Значения зеленых ячеек могут меняться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</si>
</sst>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48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/>
    <xf numFmtId="16" fontId="9" fillId="0" borderId="3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textRotation="90"/>
    </xf>
    <xf numFmtId="0" fontId="9" fillId="0" borderId="9" xfId="0" applyFont="1" applyBorder="1" applyAlignment="1">
      <alignment horizontal="center" vertical="top" textRotation="90"/>
    </xf>
    <xf numFmtId="0" fontId="9" fillId="2" borderId="0" xfId="0" applyFont="1" applyFill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0" fillId="4" borderId="13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textRotation="90" wrapText="1"/>
    </xf>
    <xf numFmtId="0" fontId="10" fillId="0" borderId="8" xfId="0" applyFont="1" applyBorder="1" applyAlignment="1">
      <alignment horizontal="center" textRotation="90" wrapText="1"/>
    </xf>
    <xf numFmtId="14" fontId="9" fillId="0" borderId="3" xfId="0" applyNumberFormat="1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view="pageBreakPreview" zoomScale="55" zoomScaleNormal="100" zoomScaleSheetLayoutView="55" workbookViewId="0"/>
  </sheetViews>
  <sheetFormatPr defaultRowHeight="14.4"/>
  <cols>
    <col min="4" max="4" width="10.33203125" customWidth="1"/>
    <col min="5" max="5" width="10" customWidth="1"/>
    <col min="7" max="7" width="4.44140625" customWidth="1"/>
    <col min="15" max="15" width="10.88671875" bestFit="1" customWidth="1"/>
  </cols>
  <sheetData>
    <row r="1" spans="1:17" ht="23.1" customHeight="1"/>
    <row r="2" spans="1:17" ht="23.1" customHeigh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3.1" customHeight="1">
      <c r="B3" s="8"/>
      <c r="C3" s="29" t="s">
        <v>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8"/>
    </row>
    <row r="4" spans="1:17" ht="23.1" customHeight="1">
      <c r="B4" s="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8"/>
    </row>
    <row r="5" spans="1:17" ht="23.1" customHeight="1">
      <c r="B5" s="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8"/>
    </row>
    <row r="6" spans="1:17" ht="23.1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8"/>
      <c r="O6" s="8"/>
      <c r="P6" s="8"/>
      <c r="Q6" s="8"/>
    </row>
    <row r="7" spans="1:17" ht="23.1" customHeight="1">
      <c r="B7" s="8"/>
      <c r="C7" s="26" t="e">
        <f>IF(#REF!="Лекции","учета посещаемости, успеваемости и отработок лекционных занятий",IF(#REF!="ЛР","учета посещаемости, успеваемости и отработок лабораторных занятий",IF(#REF!="ПР","учета посещаемости, успеваемости и отработок практических занятий","вид журнала")))</f>
        <v>#REF!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8"/>
    </row>
    <row r="8" spans="1:17" ht="23.1" customHeight="1"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9"/>
      <c r="O8" s="9"/>
      <c r="P8" s="9"/>
      <c r="Q8" s="8"/>
    </row>
    <row r="9" spans="1:17" ht="23.1" customHeight="1">
      <c r="B9" s="8"/>
      <c r="C9" s="5"/>
      <c r="D9" s="5"/>
      <c r="E9" s="5"/>
      <c r="F9" s="30" t="s">
        <v>4</v>
      </c>
      <c r="G9" s="30"/>
      <c r="H9" s="30"/>
      <c r="I9" s="35" t="e">
        <f>#REF!</f>
        <v>#REF!</v>
      </c>
      <c r="J9" s="35"/>
      <c r="K9" s="36" t="s">
        <v>5</v>
      </c>
      <c r="L9" s="36"/>
      <c r="M9" s="36"/>
      <c r="N9" s="5"/>
      <c r="O9" s="5"/>
      <c r="P9" s="5"/>
      <c r="Q9" s="8"/>
    </row>
    <row r="10" spans="1:17" ht="23.1" customHeight="1">
      <c r="B10" s="2"/>
      <c r="C10" s="5"/>
      <c r="D10" s="5"/>
      <c r="E10" s="5"/>
      <c r="F10" s="5"/>
      <c r="G10" s="5"/>
      <c r="H10" s="5"/>
      <c r="I10" s="22"/>
      <c r="J10" s="22"/>
      <c r="K10" s="5"/>
      <c r="L10" s="5"/>
      <c r="M10" s="5"/>
      <c r="N10" s="9"/>
      <c r="O10" s="9"/>
      <c r="P10" s="9"/>
      <c r="Q10" s="8"/>
    </row>
    <row r="11" spans="1:17" ht="23.1" customHeight="1">
      <c r="B11" s="2"/>
      <c r="C11" s="30" t="s">
        <v>6</v>
      </c>
      <c r="D11" s="30"/>
      <c r="E11" s="31" t="e">
        <f>#REF!</f>
        <v>#REF!</v>
      </c>
      <c r="F11" s="31"/>
      <c r="G11" s="6" t="s">
        <v>7</v>
      </c>
      <c r="H11" s="31" t="e">
        <f>#REF!</f>
        <v>#REF!</v>
      </c>
      <c r="I11" s="31"/>
      <c r="J11" s="31"/>
      <c r="K11" s="31"/>
      <c r="L11" s="31"/>
      <c r="M11" s="7" t="s">
        <v>8</v>
      </c>
      <c r="N11" s="10" t="e">
        <f>#REF!</f>
        <v>#REF!</v>
      </c>
      <c r="O11" s="5" t="s">
        <v>9</v>
      </c>
      <c r="P11" s="10" t="e">
        <f>#REF!</f>
        <v>#REF!</v>
      </c>
      <c r="Q11" s="8"/>
    </row>
    <row r="12" spans="1:17" ht="23.1" customHeight="1">
      <c r="B12" s="2"/>
      <c r="C12" s="5"/>
      <c r="D12" s="5"/>
      <c r="E12" s="32" t="s">
        <v>1</v>
      </c>
      <c r="F12" s="32"/>
      <c r="G12" s="5"/>
      <c r="H12" s="32" t="s">
        <v>35</v>
      </c>
      <c r="I12" s="32"/>
      <c r="J12" s="32"/>
      <c r="K12" s="32"/>
      <c r="L12" s="32"/>
      <c r="M12" s="5"/>
      <c r="N12" s="5"/>
      <c r="O12" s="5"/>
      <c r="P12" s="5"/>
      <c r="Q12" s="8"/>
    </row>
    <row r="13" spans="1:17" ht="23.1" customHeight="1"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9"/>
      <c r="O13" s="9"/>
      <c r="P13" s="9"/>
      <c r="Q13" s="8"/>
    </row>
    <row r="14" spans="1:17" ht="23.1" customHeight="1">
      <c r="A14" t="s">
        <v>2</v>
      </c>
      <c r="B14" s="4"/>
      <c r="C14" s="5"/>
      <c r="D14" s="5"/>
      <c r="E14" s="27" t="s">
        <v>10</v>
      </c>
      <c r="F14" s="27"/>
      <c r="G14" s="27"/>
      <c r="H14" s="28" t="e">
        <f>#REF!</f>
        <v>#REF!</v>
      </c>
      <c r="I14" s="28"/>
      <c r="J14" s="28"/>
      <c r="K14" s="28"/>
      <c r="L14" s="28"/>
      <c r="M14" s="28"/>
      <c r="N14" s="28"/>
      <c r="O14" s="28"/>
      <c r="P14" s="28"/>
      <c r="Q14" s="8"/>
    </row>
    <row r="15" spans="1:17" ht="23.1" customHeight="1"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9"/>
      <c r="O15" s="9"/>
      <c r="P15" s="9"/>
      <c r="Q15" s="8"/>
    </row>
    <row r="16" spans="1:17" ht="23.1" customHeigh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9"/>
      <c r="O16" s="9"/>
      <c r="P16" s="9"/>
      <c r="Q16" s="8"/>
    </row>
    <row r="17" spans="2:17" ht="23.1" customHeight="1"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9"/>
      <c r="O17" s="9"/>
      <c r="P17" s="9"/>
      <c r="Q17" s="8"/>
    </row>
    <row r="18" spans="2:17" ht="23.1" customHeight="1"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9"/>
      <c r="O18" s="9"/>
      <c r="P18" s="9"/>
      <c r="Q18" s="8"/>
    </row>
    <row r="19" spans="2:17" ht="23.1" customHeight="1">
      <c r="B19" s="2"/>
      <c r="C19" s="5"/>
      <c r="D19" s="5"/>
      <c r="E19" s="5"/>
      <c r="F19" s="5"/>
      <c r="G19" s="5"/>
      <c r="H19" s="5"/>
      <c r="I19" s="27" t="s">
        <v>3</v>
      </c>
      <c r="J19" s="27"/>
      <c r="K19" s="27"/>
      <c r="L19" s="5"/>
      <c r="M19" s="5"/>
      <c r="N19" s="9"/>
      <c r="O19" s="9"/>
      <c r="P19" s="9"/>
      <c r="Q19" s="8"/>
    </row>
    <row r="20" spans="2:17" ht="23.1" customHeight="1">
      <c r="B20" s="2"/>
      <c r="C20" s="5"/>
      <c r="D20" s="5"/>
      <c r="E20" s="5"/>
      <c r="F20" s="5"/>
      <c r="G20" s="5"/>
      <c r="H20" s="5"/>
      <c r="I20" s="33" t="s">
        <v>30</v>
      </c>
      <c r="J20" s="33"/>
      <c r="K20" s="33"/>
      <c r="L20" s="33"/>
      <c r="M20" s="33"/>
      <c r="N20" s="33"/>
      <c r="O20" s="33"/>
      <c r="P20" s="33"/>
      <c r="Q20" s="8"/>
    </row>
    <row r="21" spans="2:17" ht="23.1" customHeight="1">
      <c r="B21" s="2"/>
      <c r="C21" s="5"/>
      <c r="D21" s="5"/>
      <c r="E21" s="5"/>
      <c r="F21" s="5"/>
      <c r="G21" s="5"/>
      <c r="H21" s="5"/>
      <c r="I21" s="34" t="s">
        <v>36</v>
      </c>
      <c r="J21" s="34"/>
      <c r="K21" s="34"/>
      <c r="L21" s="34"/>
      <c r="M21" s="34"/>
      <c r="N21" s="34"/>
      <c r="O21" s="34"/>
      <c r="P21" s="34"/>
      <c r="Q21" s="8"/>
    </row>
    <row r="22" spans="2:17" ht="23.1" customHeight="1">
      <c r="B22" s="2"/>
      <c r="C22" s="5"/>
      <c r="D22" s="5"/>
      <c r="E22" s="5"/>
      <c r="F22" s="5"/>
      <c r="G22" s="5"/>
      <c r="H22" s="5"/>
      <c r="I22" s="33" t="s">
        <v>11</v>
      </c>
      <c r="J22" s="33"/>
      <c r="K22" s="33"/>
      <c r="L22" s="33"/>
      <c r="M22" s="33"/>
      <c r="N22" s="33"/>
      <c r="O22" s="33"/>
      <c r="P22" s="33"/>
      <c r="Q22" s="8"/>
    </row>
    <row r="23" spans="2:17" ht="23.1" customHeight="1">
      <c r="B23" s="2"/>
      <c r="C23" s="5"/>
      <c r="D23" s="5"/>
      <c r="E23" s="5"/>
      <c r="F23" s="5"/>
      <c r="G23" s="5"/>
      <c r="H23" s="5"/>
      <c r="I23" s="34" t="s">
        <v>12</v>
      </c>
      <c r="J23" s="34"/>
      <c r="K23" s="34"/>
      <c r="L23" s="34"/>
      <c r="M23" s="34"/>
      <c r="N23" s="34"/>
      <c r="O23" s="34"/>
      <c r="P23" s="34"/>
      <c r="Q23" s="8"/>
    </row>
    <row r="24" spans="2:17" ht="23.1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8"/>
      <c r="O24" s="8"/>
      <c r="P24" s="8"/>
      <c r="Q24" s="8"/>
    </row>
    <row r="25" spans="2:17" ht="22.8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17">
    <mergeCell ref="I19:K19"/>
    <mergeCell ref="I20:P20"/>
    <mergeCell ref="I21:P21"/>
    <mergeCell ref="I23:P23"/>
    <mergeCell ref="I9:J9"/>
    <mergeCell ref="K9:M9"/>
    <mergeCell ref="I22:P22"/>
    <mergeCell ref="C7:P7"/>
    <mergeCell ref="E14:G14"/>
    <mergeCell ref="H14:P14"/>
    <mergeCell ref="C3:P5"/>
    <mergeCell ref="F9:H9"/>
    <mergeCell ref="C11:D11"/>
    <mergeCell ref="E11:F11"/>
    <mergeCell ref="E12:F12"/>
    <mergeCell ref="H11:L11"/>
    <mergeCell ref="H12:L1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201"/>
  <sheetViews>
    <sheetView view="pageBreakPreview" zoomScaleNormal="100" zoomScaleSheetLayoutView="100" workbookViewId="0">
      <selection sqref="A1:A4"/>
    </sheetView>
  </sheetViews>
  <sheetFormatPr defaultColWidth="9.109375" defaultRowHeight="15.6"/>
  <cols>
    <col min="1" max="1" width="4.6640625" style="11" customWidth="1"/>
    <col min="2" max="2" width="27.5546875" style="11" customWidth="1"/>
    <col min="3" max="6" width="4.6640625" style="11" customWidth="1"/>
    <col min="7" max="16" width="2.44140625" style="11" customWidth="1"/>
    <col min="17" max="22" width="4.6640625" style="11" customWidth="1"/>
    <col min="23" max="32" width="2.44140625" style="11" customWidth="1"/>
    <col min="33" max="34" width="4.6640625" style="11" customWidth="1"/>
    <col min="35" max="80" width="9.109375" style="15"/>
    <col min="81" max="16384" width="9.109375" style="11"/>
  </cols>
  <sheetData>
    <row r="1" spans="1:34">
      <c r="A1" s="56" t="s">
        <v>13</v>
      </c>
      <c r="B1" s="57" t="s">
        <v>25</v>
      </c>
      <c r="C1" s="58" t="s">
        <v>14</v>
      </c>
      <c r="D1" s="58"/>
      <c r="E1" s="58"/>
      <c r="F1" s="58"/>
      <c r="G1" s="40" t="s">
        <v>16</v>
      </c>
      <c r="H1" s="41"/>
      <c r="I1" s="41"/>
      <c r="J1" s="41"/>
      <c r="K1" s="41"/>
      <c r="L1" s="41"/>
      <c r="M1" s="42" t="str">
        <f>Даты!B2</f>
        <v>сентябрь</v>
      </c>
      <c r="N1" s="42"/>
      <c r="O1" s="42"/>
      <c r="P1" s="42"/>
      <c r="Q1" s="42"/>
      <c r="R1" s="43"/>
      <c r="S1" s="58" t="s">
        <v>14</v>
      </c>
      <c r="T1" s="58"/>
      <c r="U1" s="58"/>
      <c r="V1" s="58"/>
      <c r="W1" s="40" t="s">
        <v>16</v>
      </c>
      <c r="X1" s="41"/>
      <c r="Y1" s="41"/>
      <c r="Z1" s="41"/>
      <c r="AA1" s="41"/>
      <c r="AB1" s="41"/>
      <c r="AC1" s="42" t="str">
        <f>Даты!C2</f>
        <v>октябрь</v>
      </c>
      <c r="AD1" s="42"/>
      <c r="AE1" s="42"/>
      <c r="AF1" s="42"/>
      <c r="AG1" s="42"/>
      <c r="AH1" s="43"/>
    </row>
    <row r="2" spans="1:34" ht="15.75" customHeight="1">
      <c r="A2" s="56"/>
      <c r="B2" s="57"/>
      <c r="C2" s="58"/>
      <c r="D2" s="58"/>
      <c r="E2" s="58"/>
      <c r="F2" s="58"/>
      <c r="G2" s="44" t="s">
        <v>17</v>
      </c>
      <c r="H2" s="45"/>
      <c r="I2" s="45"/>
      <c r="J2" s="45"/>
      <c r="K2" s="46">
        <f>H3+J3+L3+N3+P3</f>
        <v>25</v>
      </c>
      <c r="L2" s="46"/>
      <c r="M2" s="47" t="s">
        <v>18</v>
      </c>
      <c r="N2" s="47"/>
      <c r="O2" s="47"/>
      <c r="P2" s="47"/>
      <c r="Q2" s="47"/>
      <c r="R2" s="48"/>
      <c r="S2" s="58"/>
      <c r="T2" s="58"/>
      <c r="U2" s="58"/>
      <c r="V2" s="58"/>
      <c r="W2" s="44" t="s">
        <v>17</v>
      </c>
      <c r="X2" s="45"/>
      <c r="Y2" s="45"/>
      <c r="Z2" s="45"/>
      <c r="AA2" s="46">
        <f>X3+Z3+AB3+AD3+AF3</f>
        <v>25</v>
      </c>
      <c r="AB2" s="46"/>
      <c r="AC2" s="47" t="s">
        <v>18</v>
      </c>
      <c r="AD2" s="47"/>
      <c r="AE2" s="47"/>
      <c r="AF2" s="47"/>
      <c r="AG2" s="47"/>
      <c r="AH2" s="48"/>
    </row>
    <row r="3" spans="1:34" ht="57" customHeight="1">
      <c r="A3" s="56"/>
      <c r="B3" s="57"/>
      <c r="C3" s="55" t="str">
        <f>T(Даты!B3)</f>
        <v>04.09.2017</v>
      </c>
      <c r="D3" s="55" t="str">
        <f>T(Даты!B4)</f>
        <v>18.09.2017</v>
      </c>
      <c r="E3" s="55" t="str">
        <f>T(Даты!B5)</f>
        <v>22.09.2017</v>
      </c>
      <c r="F3" s="55" t="str">
        <f>T(Даты!B6)</f>
        <v>23.09.2017</v>
      </c>
      <c r="G3" s="49" t="s">
        <v>20</v>
      </c>
      <c r="H3" s="13">
        <v>5</v>
      </c>
      <c r="I3" s="49" t="s">
        <v>21</v>
      </c>
      <c r="J3" s="13">
        <v>5</v>
      </c>
      <c r="K3" s="49" t="s">
        <v>22</v>
      </c>
      <c r="L3" s="13">
        <v>5</v>
      </c>
      <c r="M3" s="49" t="s">
        <v>19</v>
      </c>
      <c r="N3" s="13">
        <v>5</v>
      </c>
      <c r="O3" s="49" t="s">
        <v>23</v>
      </c>
      <c r="P3" s="13">
        <v>5</v>
      </c>
      <c r="Q3" s="51" t="s">
        <v>15</v>
      </c>
      <c r="R3" s="53" t="s">
        <v>24</v>
      </c>
      <c r="S3" s="55" t="str">
        <f>T(Даты!C3)</f>
        <v>02.10.2017</v>
      </c>
      <c r="T3" s="55" t="str">
        <f>T(Даты!C4)</f>
        <v>16.10.2017</v>
      </c>
      <c r="U3" s="55" t="str">
        <f>T(Даты!C5)</f>
        <v>30.10.2017</v>
      </c>
      <c r="V3" s="55" t="str">
        <f>T(Даты!C6)</f>
        <v/>
      </c>
      <c r="W3" s="49" t="s">
        <v>20</v>
      </c>
      <c r="X3" s="13">
        <v>5</v>
      </c>
      <c r="Y3" s="49" t="s">
        <v>21</v>
      </c>
      <c r="Z3" s="13">
        <v>5</v>
      </c>
      <c r="AA3" s="49" t="s">
        <v>22</v>
      </c>
      <c r="AB3" s="13">
        <v>5</v>
      </c>
      <c r="AC3" s="49" t="s">
        <v>19</v>
      </c>
      <c r="AD3" s="13">
        <v>5</v>
      </c>
      <c r="AE3" s="49" t="s">
        <v>23</v>
      </c>
      <c r="AF3" s="13">
        <v>5</v>
      </c>
      <c r="AG3" s="51" t="s">
        <v>15</v>
      </c>
      <c r="AH3" s="53" t="s">
        <v>24</v>
      </c>
    </row>
    <row r="4" spans="1:34" ht="85.5" customHeight="1">
      <c r="A4" s="56"/>
      <c r="B4" s="57"/>
      <c r="C4" s="56"/>
      <c r="D4" s="56"/>
      <c r="E4" s="56"/>
      <c r="F4" s="56"/>
      <c r="G4" s="50"/>
      <c r="H4" s="14" t="s">
        <v>17</v>
      </c>
      <c r="I4" s="50"/>
      <c r="J4" s="14" t="s">
        <v>17</v>
      </c>
      <c r="K4" s="50"/>
      <c r="L4" s="14" t="s">
        <v>17</v>
      </c>
      <c r="M4" s="50"/>
      <c r="N4" s="14" t="s">
        <v>17</v>
      </c>
      <c r="O4" s="50"/>
      <c r="P4" s="14" t="s">
        <v>17</v>
      </c>
      <c r="Q4" s="52"/>
      <c r="R4" s="54"/>
      <c r="S4" s="56"/>
      <c r="T4" s="56"/>
      <c r="U4" s="56"/>
      <c r="V4" s="56"/>
      <c r="W4" s="50"/>
      <c r="X4" s="14" t="s">
        <v>17</v>
      </c>
      <c r="Y4" s="50"/>
      <c r="Z4" s="14" t="s">
        <v>17</v>
      </c>
      <c r="AA4" s="50"/>
      <c r="AB4" s="14" t="s">
        <v>17</v>
      </c>
      <c r="AC4" s="50"/>
      <c r="AD4" s="14" t="s">
        <v>17</v>
      </c>
      <c r="AE4" s="50"/>
      <c r="AF4" s="14" t="s">
        <v>17</v>
      </c>
      <c r="AG4" s="52"/>
      <c r="AH4" s="54"/>
    </row>
    <row r="5" spans="1:34" ht="19.95" customHeight="1">
      <c r="A5" s="16" t="e">
        <f>#REF!</f>
        <v>#REF!</v>
      </c>
      <c r="B5" s="18" t="e">
        <f>#REF!</f>
        <v>#REF!</v>
      </c>
      <c r="C5" s="12"/>
      <c r="D5" s="16"/>
      <c r="E5" s="16"/>
      <c r="F5" s="16"/>
      <c r="G5" s="37"/>
      <c r="H5" s="37"/>
      <c r="I5" s="37"/>
      <c r="J5" s="37"/>
      <c r="K5" s="37"/>
      <c r="L5" s="37"/>
      <c r="M5" s="37"/>
      <c r="N5" s="37"/>
      <c r="O5" s="37"/>
      <c r="P5" s="37"/>
      <c r="Q5" s="16"/>
      <c r="R5" s="16"/>
      <c r="S5" s="12"/>
      <c r="T5" s="16"/>
      <c r="U5" s="16"/>
      <c r="V5" s="16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16"/>
      <c r="AH5" s="16"/>
    </row>
    <row r="6" spans="1:34" ht="19.95" customHeight="1">
      <c r="A6" s="17" t="e">
        <f>A5+1</f>
        <v>#REF!</v>
      </c>
      <c r="B6" s="18" t="e">
        <f>#REF!</f>
        <v>#REF!</v>
      </c>
      <c r="C6" s="12"/>
      <c r="D6" s="16"/>
      <c r="E6" s="16"/>
      <c r="F6" s="16"/>
      <c r="G6" s="37"/>
      <c r="H6" s="37"/>
      <c r="I6" s="37"/>
      <c r="J6" s="37"/>
      <c r="K6" s="37"/>
      <c r="L6" s="37"/>
      <c r="M6" s="37"/>
      <c r="N6" s="37"/>
      <c r="O6" s="37"/>
      <c r="P6" s="37"/>
      <c r="Q6" s="16"/>
      <c r="R6" s="16"/>
      <c r="S6" s="12"/>
      <c r="T6" s="16"/>
      <c r="U6" s="16"/>
      <c r="V6" s="16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16"/>
      <c r="AH6" s="16"/>
    </row>
    <row r="7" spans="1:34" ht="19.95" customHeight="1">
      <c r="A7" s="19" t="e">
        <f t="shared" ref="A7:A19" si="0">A6+1</f>
        <v>#REF!</v>
      </c>
      <c r="B7" s="18" t="e">
        <f>#REF!</f>
        <v>#REF!</v>
      </c>
      <c r="C7" s="12"/>
      <c r="D7" s="16"/>
      <c r="E7" s="16"/>
      <c r="F7" s="16"/>
      <c r="G7" s="37"/>
      <c r="H7" s="37"/>
      <c r="I7" s="37"/>
      <c r="J7" s="37"/>
      <c r="K7" s="37"/>
      <c r="L7" s="37"/>
      <c r="M7" s="37"/>
      <c r="N7" s="37"/>
      <c r="O7" s="37"/>
      <c r="P7" s="37"/>
      <c r="Q7" s="16"/>
      <c r="R7" s="16"/>
      <c r="S7" s="12"/>
      <c r="T7" s="16"/>
      <c r="U7" s="16"/>
      <c r="V7" s="16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6"/>
      <c r="AH7" s="16"/>
    </row>
    <row r="8" spans="1:34" ht="19.95" customHeight="1">
      <c r="A8" s="19" t="e">
        <f t="shared" si="0"/>
        <v>#REF!</v>
      </c>
      <c r="B8" s="18" t="e">
        <f>#REF!</f>
        <v>#REF!</v>
      </c>
      <c r="C8" s="12"/>
      <c r="D8" s="16"/>
      <c r="E8" s="16"/>
      <c r="F8" s="16"/>
      <c r="G8" s="37"/>
      <c r="H8" s="37"/>
      <c r="I8" s="37"/>
      <c r="J8" s="37"/>
      <c r="K8" s="37"/>
      <c r="L8" s="37"/>
      <c r="M8" s="37"/>
      <c r="N8" s="37"/>
      <c r="O8" s="37"/>
      <c r="P8" s="37"/>
      <c r="Q8" s="16"/>
      <c r="R8" s="16"/>
      <c r="S8" s="12"/>
      <c r="T8" s="16"/>
      <c r="U8" s="16"/>
      <c r="V8" s="16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16"/>
      <c r="AH8" s="16"/>
    </row>
    <row r="9" spans="1:34" ht="19.95" customHeight="1">
      <c r="A9" s="19" t="e">
        <f t="shared" si="0"/>
        <v>#REF!</v>
      </c>
      <c r="B9" s="18" t="e">
        <f>#REF!</f>
        <v>#REF!</v>
      </c>
      <c r="C9" s="12"/>
      <c r="D9" s="16"/>
      <c r="E9" s="16"/>
      <c r="F9" s="16"/>
      <c r="G9" s="37"/>
      <c r="H9" s="37"/>
      <c r="I9" s="37"/>
      <c r="J9" s="37"/>
      <c r="K9" s="37"/>
      <c r="L9" s="37"/>
      <c r="M9" s="37"/>
      <c r="N9" s="37"/>
      <c r="O9" s="37"/>
      <c r="P9" s="37"/>
      <c r="Q9" s="16"/>
      <c r="R9" s="16"/>
      <c r="S9" s="12"/>
      <c r="T9" s="16"/>
      <c r="U9" s="16"/>
      <c r="V9" s="16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16"/>
      <c r="AH9" s="16"/>
    </row>
    <row r="10" spans="1:34" ht="19.95" customHeight="1">
      <c r="A10" s="19" t="e">
        <f t="shared" si="0"/>
        <v>#REF!</v>
      </c>
      <c r="B10" s="18" t="e">
        <f>#REF!</f>
        <v>#REF!</v>
      </c>
      <c r="C10" s="12"/>
      <c r="D10" s="16"/>
      <c r="E10" s="16"/>
      <c r="F10" s="1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6"/>
      <c r="R10" s="16"/>
      <c r="S10" s="12"/>
      <c r="T10" s="16"/>
      <c r="U10" s="16"/>
      <c r="V10" s="16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16"/>
      <c r="AH10" s="16"/>
    </row>
    <row r="11" spans="1:34" ht="19.95" customHeight="1">
      <c r="A11" s="19" t="e">
        <f t="shared" si="0"/>
        <v>#REF!</v>
      </c>
      <c r="B11" s="18" t="e">
        <f>#REF!</f>
        <v>#REF!</v>
      </c>
      <c r="C11" s="12"/>
      <c r="D11" s="16"/>
      <c r="E11" s="16"/>
      <c r="F11" s="1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6"/>
      <c r="R11" s="16"/>
      <c r="S11" s="12"/>
      <c r="T11" s="16"/>
      <c r="U11" s="16"/>
      <c r="V11" s="16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16"/>
      <c r="AH11" s="16"/>
    </row>
    <row r="12" spans="1:34" ht="19.95" customHeight="1">
      <c r="A12" s="19" t="e">
        <f t="shared" si="0"/>
        <v>#REF!</v>
      </c>
      <c r="B12" s="18" t="e">
        <f>#REF!</f>
        <v>#REF!</v>
      </c>
      <c r="C12" s="12"/>
      <c r="D12" s="19"/>
      <c r="E12" s="19"/>
      <c r="F12" s="19"/>
      <c r="G12" s="38"/>
      <c r="H12" s="39"/>
      <c r="I12" s="38"/>
      <c r="J12" s="39"/>
      <c r="K12" s="38"/>
      <c r="L12" s="39"/>
      <c r="M12" s="38"/>
      <c r="N12" s="39"/>
      <c r="O12" s="38"/>
      <c r="P12" s="39"/>
      <c r="Q12" s="19"/>
      <c r="R12" s="19"/>
      <c r="S12" s="12"/>
      <c r="T12" s="19"/>
      <c r="U12" s="19"/>
      <c r="V12" s="19"/>
      <c r="W12" s="38"/>
      <c r="X12" s="39"/>
      <c r="Y12" s="38"/>
      <c r="Z12" s="39"/>
      <c r="AA12" s="38"/>
      <c r="AB12" s="39"/>
      <c r="AC12" s="38"/>
      <c r="AD12" s="39"/>
      <c r="AE12" s="38"/>
      <c r="AF12" s="39"/>
      <c r="AG12" s="19"/>
      <c r="AH12" s="19"/>
    </row>
    <row r="13" spans="1:34" ht="19.95" customHeight="1">
      <c r="A13" s="19" t="e">
        <f t="shared" si="0"/>
        <v>#REF!</v>
      </c>
      <c r="B13" s="18" t="e">
        <f>#REF!</f>
        <v>#REF!</v>
      </c>
      <c r="C13" s="12"/>
      <c r="D13" s="16"/>
      <c r="E13" s="16"/>
      <c r="F13" s="1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16"/>
      <c r="R13" s="16"/>
      <c r="S13" s="12"/>
      <c r="T13" s="16"/>
      <c r="U13" s="16"/>
      <c r="V13" s="16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16"/>
      <c r="AH13" s="16"/>
    </row>
    <row r="14" spans="1:34" s="15" customFormat="1" ht="19.95" customHeight="1">
      <c r="A14" s="19" t="e">
        <f t="shared" si="0"/>
        <v>#REF!</v>
      </c>
      <c r="B14" s="18" t="e">
        <f>#REF!</f>
        <v>#REF!</v>
      </c>
      <c r="C14" s="12"/>
      <c r="D14" s="19"/>
      <c r="E14" s="19"/>
      <c r="F14" s="19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9"/>
      <c r="R14" s="19"/>
      <c r="S14" s="12"/>
      <c r="T14" s="19"/>
      <c r="U14" s="19"/>
      <c r="V14" s="19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19"/>
      <c r="AH14" s="19"/>
    </row>
    <row r="15" spans="1:34" s="15" customFormat="1" ht="19.95" customHeight="1">
      <c r="A15" s="19" t="e">
        <f t="shared" si="0"/>
        <v>#REF!</v>
      </c>
      <c r="B15" s="18" t="e">
        <f>#REF!</f>
        <v>#REF!</v>
      </c>
      <c r="C15" s="12"/>
      <c r="D15" s="19"/>
      <c r="E15" s="19"/>
      <c r="F15" s="19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19"/>
      <c r="R15" s="19"/>
      <c r="S15" s="12"/>
      <c r="T15" s="19"/>
      <c r="U15" s="19"/>
      <c r="V15" s="19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19"/>
      <c r="AH15" s="19"/>
    </row>
    <row r="16" spans="1:34" s="15" customFormat="1" ht="19.95" customHeight="1">
      <c r="A16" s="19" t="e">
        <f t="shared" si="0"/>
        <v>#REF!</v>
      </c>
      <c r="B16" s="18" t="e">
        <f>#REF!</f>
        <v>#REF!</v>
      </c>
      <c r="C16" s="12"/>
      <c r="D16" s="19"/>
      <c r="E16" s="19"/>
      <c r="F16" s="19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19"/>
      <c r="R16" s="19"/>
      <c r="S16" s="12"/>
      <c r="T16" s="19"/>
      <c r="U16" s="19"/>
      <c r="V16" s="19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19"/>
      <c r="AH16" s="19"/>
    </row>
    <row r="17" spans="1:34" s="15" customFormat="1" ht="19.95" customHeight="1">
      <c r="A17" s="19" t="e">
        <f t="shared" si="0"/>
        <v>#REF!</v>
      </c>
      <c r="B17" s="18" t="e">
        <f>#REF!</f>
        <v>#REF!</v>
      </c>
      <c r="C17" s="12"/>
      <c r="D17" s="19"/>
      <c r="E17" s="19"/>
      <c r="F17" s="1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9"/>
      <c r="R17" s="19"/>
      <c r="S17" s="12"/>
      <c r="T17" s="19"/>
      <c r="U17" s="19"/>
      <c r="V17" s="19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19"/>
      <c r="AH17" s="19"/>
    </row>
    <row r="18" spans="1:34" s="15" customFormat="1" ht="19.95" customHeight="1">
      <c r="A18" s="19" t="e">
        <f t="shared" si="0"/>
        <v>#REF!</v>
      </c>
      <c r="B18" s="18" t="e">
        <f>#REF!</f>
        <v>#REF!</v>
      </c>
      <c r="C18" s="12"/>
      <c r="D18" s="19"/>
      <c r="E18" s="19"/>
      <c r="F18" s="19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19"/>
      <c r="R18" s="19"/>
      <c r="S18" s="12"/>
      <c r="T18" s="19"/>
      <c r="U18" s="19"/>
      <c r="V18" s="19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19"/>
      <c r="AH18" s="19"/>
    </row>
    <row r="19" spans="1:34" s="15" customFormat="1" ht="19.95" customHeight="1">
      <c r="A19" s="19" t="e">
        <f t="shared" si="0"/>
        <v>#REF!</v>
      </c>
      <c r="B19" s="18" t="e">
        <f>#REF!</f>
        <v>#REF!</v>
      </c>
      <c r="C19" s="12"/>
      <c r="D19" s="19"/>
      <c r="E19" s="19"/>
      <c r="F19" s="19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19"/>
      <c r="R19" s="19"/>
      <c r="S19" s="12"/>
      <c r="T19" s="19"/>
      <c r="U19" s="19"/>
      <c r="V19" s="19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19"/>
      <c r="AH19" s="19"/>
    </row>
    <row r="20" spans="1:34" s="15" customFormat="1" ht="20.100000000000001" customHeight="1"/>
    <row r="21" spans="1:34" s="15" customFormat="1" ht="20.100000000000001" customHeight="1"/>
    <row r="22" spans="1:34" s="15" customFormat="1" ht="20.100000000000001" customHeight="1"/>
    <row r="23" spans="1:34" s="15" customFormat="1" ht="20.100000000000001" customHeight="1"/>
    <row r="24" spans="1:34" s="15" customFormat="1" ht="20.100000000000001" customHeight="1"/>
    <row r="25" spans="1:34" s="15" customFormat="1" ht="20.100000000000001" customHeight="1"/>
    <row r="26" spans="1:34" s="15" customFormat="1" ht="20.100000000000001" customHeight="1"/>
    <row r="27" spans="1:34" s="15" customFormat="1" ht="20.100000000000001" customHeight="1"/>
    <row r="28" spans="1:34" s="15" customFormat="1" ht="20.100000000000001" customHeight="1"/>
    <row r="29" spans="1:34" s="15" customFormat="1" ht="20.100000000000001" customHeight="1"/>
    <row r="30" spans="1:34" s="15" customFormat="1" ht="20.100000000000001" customHeight="1"/>
    <row r="31" spans="1:34" s="15" customFormat="1" ht="20.100000000000001" customHeight="1"/>
    <row r="32" spans="1:34" s="15" customFormat="1" ht="20.100000000000001" customHeight="1"/>
    <row r="33" s="15" customFormat="1" ht="20.100000000000001" customHeight="1"/>
    <row r="34" s="15" customFormat="1" ht="20.100000000000001" customHeight="1"/>
    <row r="35" s="15" customFormat="1" ht="20.100000000000001" customHeight="1"/>
    <row r="36" s="15" customFormat="1" ht="20.100000000000001" customHeight="1"/>
    <row r="37" s="15" customFormat="1" ht="20.100000000000001" customHeight="1"/>
    <row r="38" s="15" customFormat="1" ht="20.100000000000001" customHeight="1"/>
    <row r="39" s="15" customFormat="1" ht="20.100000000000001" customHeight="1"/>
    <row r="40" s="15" customFormat="1" ht="20.100000000000001" customHeight="1"/>
    <row r="41" s="15" customFormat="1" ht="20.100000000000001" customHeight="1"/>
    <row r="42" s="15" customFormat="1" ht="20.100000000000001" customHeight="1"/>
    <row r="43" s="15" customFormat="1" ht="20.100000000000001" customHeight="1"/>
    <row r="44" s="15" customFormat="1" ht="20.100000000000001" customHeight="1"/>
    <row r="45" s="15" customFormat="1" ht="20.100000000000001" customHeight="1"/>
    <row r="46" s="15" customFormat="1" ht="20.100000000000001" customHeight="1"/>
    <row r="47" s="15" customFormat="1" ht="20.100000000000001" customHeight="1"/>
    <row r="48" s="15" customFormat="1" ht="20.100000000000001" customHeight="1"/>
    <row r="49" s="15" customFormat="1" ht="20.100000000000001" customHeight="1"/>
    <row r="50" s="15" customFormat="1" ht="20.100000000000001" customHeight="1"/>
    <row r="51" s="15" customFormat="1" ht="20.100000000000001" customHeight="1"/>
    <row r="52" s="15" customFormat="1" ht="20.100000000000001" customHeight="1"/>
    <row r="53" s="15" customFormat="1" ht="20.100000000000001" customHeight="1"/>
    <row r="54" s="15" customFormat="1" ht="20.100000000000001" customHeight="1"/>
    <row r="55" s="15" customFormat="1" ht="20.100000000000001" customHeight="1"/>
    <row r="56" s="15" customFormat="1" ht="20.100000000000001" customHeight="1"/>
    <row r="57" s="15" customFormat="1" ht="20.100000000000001" customHeight="1"/>
    <row r="58" s="15" customFormat="1" ht="20.100000000000001" customHeight="1"/>
    <row r="59" s="15" customFormat="1" ht="20.100000000000001" customHeight="1"/>
    <row r="60" s="15" customFormat="1" ht="20.100000000000001" customHeight="1"/>
    <row r="61" s="15" customFormat="1" ht="20.100000000000001" customHeight="1"/>
    <row r="62" s="15" customFormat="1" ht="20.100000000000001" customHeight="1"/>
    <row r="63" s="15" customFormat="1" ht="20.100000000000001" customHeight="1"/>
    <row r="64" s="15" customFormat="1" ht="20.100000000000001" customHeight="1"/>
    <row r="65" s="15" customFormat="1" ht="20.100000000000001" customHeight="1"/>
    <row r="66" s="15" customFormat="1" ht="20.100000000000001" customHeight="1"/>
    <row r="67" s="15" customFormat="1" ht="20.100000000000001" customHeight="1"/>
    <row r="68" s="15" customFormat="1" ht="20.100000000000001" customHeight="1"/>
    <row r="69" s="15" customFormat="1" ht="20.100000000000001" customHeight="1"/>
    <row r="70" s="15" customFormat="1" ht="20.100000000000001" customHeight="1"/>
    <row r="71" s="15" customFormat="1" ht="20.100000000000001" customHeight="1"/>
    <row r="72" s="15" customFormat="1" ht="20.100000000000001" customHeight="1"/>
    <row r="73" s="15" customFormat="1" ht="20.100000000000001" customHeight="1"/>
    <row r="74" s="15" customFormat="1" ht="20.100000000000001" customHeight="1"/>
    <row r="75" s="15" customFormat="1" ht="20.100000000000001" customHeight="1"/>
    <row r="76" s="15" customFormat="1" ht="20.100000000000001" customHeight="1"/>
    <row r="77" s="15" customFormat="1" ht="20.100000000000001" customHeight="1"/>
    <row r="78" s="15" customFormat="1" ht="20.100000000000001" customHeight="1"/>
    <row r="79" s="15" customFormat="1" ht="20.100000000000001" customHeight="1"/>
    <row r="80" s="15" customFormat="1" ht="20.100000000000001" customHeight="1"/>
    <row r="81" s="15" customFormat="1" ht="20.100000000000001" customHeight="1"/>
    <row r="82" s="15" customFormat="1" ht="20.100000000000001" customHeight="1"/>
    <row r="83" s="15" customFormat="1" ht="20.100000000000001" customHeight="1"/>
    <row r="84" s="15" customFormat="1" ht="20.100000000000001" customHeight="1"/>
    <row r="85" s="15" customFormat="1" ht="20.100000000000001" customHeight="1"/>
    <row r="86" s="15" customFormat="1" ht="20.100000000000001" customHeight="1"/>
    <row r="87" s="15" customFormat="1" ht="20.100000000000001" customHeight="1"/>
    <row r="88" s="15" customFormat="1" ht="20.100000000000001" customHeight="1"/>
    <row r="89" s="15" customFormat="1" ht="20.100000000000001" customHeight="1"/>
    <row r="90" s="15" customFormat="1" ht="20.100000000000001" customHeight="1"/>
    <row r="91" s="15" customFormat="1" ht="20.100000000000001" customHeight="1"/>
    <row r="92" s="15" customFormat="1" ht="20.100000000000001" customHeight="1"/>
    <row r="93" s="15" customFormat="1" ht="20.100000000000001" customHeight="1"/>
    <row r="94" s="15" customFormat="1" ht="20.100000000000001" customHeight="1"/>
    <row r="95" s="15" customFormat="1" ht="20.100000000000001" customHeight="1"/>
    <row r="96" s="15" customFormat="1" ht="20.100000000000001" customHeight="1"/>
    <row r="97" s="15" customFormat="1" ht="20.100000000000001" customHeight="1"/>
    <row r="98" s="15" customFormat="1" ht="20.100000000000001" customHeight="1"/>
    <row r="99" s="15" customFormat="1" ht="20.100000000000001" customHeight="1"/>
    <row r="100" s="15" customFormat="1" ht="20.100000000000001" customHeight="1"/>
    <row r="101" s="15" customFormat="1" ht="20.100000000000001" customHeight="1"/>
    <row r="102" s="15" customFormat="1" ht="20.100000000000001" customHeight="1"/>
    <row r="103" s="15" customFormat="1" ht="20.100000000000001" customHeight="1"/>
    <row r="104" s="15" customFormat="1" ht="20.100000000000001" customHeight="1"/>
    <row r="105" s="15" customFormat="1" ht="20.100000000000001" customHeight="1"/>
    <row r="106" s="15" customFormat="1" ht="20.100000000000001" customHeight="1"/>
    <row r="107" s="15" customFormat="1" ht="20.100000000000001" customHeight="1"/>
    <row r="108" s="15" customFormat="1" ht="20.100000000000001" customHeight="1"/>
    <row r="109" s="15" customFormat="1" ht="20.100000000000001" customHeight="1"/>
    <row r="110" s="15" customFormat="1" ht="20.100000000000001" customHeight="1"/>
    <row r="111" s="15" customFormat="1" ht="20.100000000000001" customHeight="1"/>
    <row r="112" s="15" customFormat="1" ht="20.100000000000001" customHeight="1"/>
    <row r="113" s="15" customFormat="1" ht="20.100000000000001" customHeight="1"/>
    <row r="114" s="15" customFormat="1" ht="20.100000000000001" customHeight="1"/>
    <row r="115" s="15" customFormat="1" ht="20.100000000000001" customHeight="1"/>
    <row r="116" s="15" customFormat="1" ht="20.100000000000001" customHeight="1"/>
    <row r="117" s="15" customFormat="1" ht="20.100000000000001" customHeight="1"/>
    <row r="118" s="15" customFormat="1" ht="20.100000000000001" customHeight="1"/>
    <row r="119" s="15" customFormat="1" ht="20.100000000000001" customHeight="1"/>
    <row r="120" s="15" customFormat="1" ht="20.100000000000001" customHeight="1"/>
    <row r="121" s="15" customFormat="1" ht="20.100000000000001" customHeight="1"/>
    <row r="122" s="15" customFormat="1" ht="20.100000000000001" customHeight="1"/>
    <row r="123" s="15" customFormat="1" ht="20.100000000000001" customHeight="1"/>
    <row r="124" s="15" customFormat="1" ht="20.100000000000001" customHeight="1"/>
    <row r="125" s="15" customFormat="1" ht="20.100000000000001" customHeight="1"/>
    <row r="126" s="15" customFormat="1" ht="20.100000000000001" customHeight="1"/>
    <row r="127" s="15" customFormat="1" ht="20.100000000000001" customHeight="1"/>
    <row r="128" s="15" customFormat="1" ht="20.100000000000001" customHeight="1"/>
    <row r="129" s="15" customFormat="1" ht="20.100000000000001" customHeight="1"/>
    <row r="130" s="15" customFormat="1" ht="20.100000000000001" customHeight="1"/>
    <row r="131" s="15" customFormat="1" ht="20.100000000000001" customHeight="1"/>
    <row r="132" s="15" customFormat="1" ht="20.100000000000001" customHeight="1"/>
    <row r="133" s="15" customFormat="1" ht="20.100000000000001" customHeight="1"/>
    <row r="134" s="15" customFormat="1" ht="20.100000000000001" customHeight="1"/>
    <row r="135" s="15" customFormat="1" ht="20.100000000000001" customHeight="1"/>
    <row r="136" s="15" customFormat="1" ht="20.100000000000001" customHeight="1"/>
    <row r="137" s="15" customFormat="1" ht="20.100000000000001" customHeight="1"/>
    <row r="138" s="15" customFormat="1" ht="20.100000000000001" customHeight="1"/>
    <row r="139" s="15" customFormat="1" ht="20.100000000000001" customHeight="1"/>
    <row r="140" s="15" customFormat="1" ht="20.100000000000001" customHeight="1"/>
    <row r="141" s="15" customFormat="1" ht="20.100000000000001" customHeight="1"/>
    <row r="142" s="15" customFormat="1" ht="20.100000000000001" customHeight="1"/>
    <row r="143" s="15" customFormat="1" ht="20.100000000000001" customHeight="1"/>
    <row r="144" s="15" customFormat="1" ht="20.100000000000001" customHeight="1"/>
    <row r="145" s="15" customFormat="1" ht="20.100000000000001" customHeight="1"/>
    <row r="146" s="15" customFormat="1" ht="20.100000000000001" customHeight="1"/>
    <row r="147" s="15" customFormat="1" ht="20.100000000000001" customHeight="1"/>
    <row r="148" s="15" customFormat="1" ht="20.100000000000001" customHeight="1"/>
    <row r="149" s="15" customFormat="1" ht="20.100000000000001" customHeight="1"/>
    <row r="150" s="15" customFormat="1" ht="20.100000000000001" customHeight="1"/>
    <row r="151" s="15" customFormat="1" ht="20.100000000000001" customHeight="1"/>
    <row r="152" s="15" customFormat="1" ht="20.100000000000001" customHeight="1"/>
    <row r="153" s="15" customFormat="1" ht="20.100000000000001" customHeight="1"/>
    <row r="154" s="15" customFormat="1" ht="20.100000000000001" customHeight="1"/>
    <row r="155" s="15" customFormat="1" ht="20.100000000000001" customHeight="1"/>
    <row r="156" s="15" customFormat="1" ht="20.100000000000001" customHeight="1"/>
    <row r="157" s="15" customFormat="1" ht="20.100000000000001" customHeight="1"/>
    <row r="158" s="15" customFormat="1" ht="20.100000000000001" customHeight="1"/>
    <row r="159" s="15" customFormat="1" ht="20.100000000000001" customHeight="1"/>
    <row r="160" s="15" customFormat="1" ht="20.100000000000001" customHeight="1"/>
    <row r="161" s="15" customFormat="1" ht="20.100000000000001" customHeight="1"/>
    <row r="162" s="15" customFormat="1" ht="20.100000000000001" customHeight="1"/>
    <row r="163" s="15" customFormat="1" ht="20.100000000000001" customHeight="1"/>
    <row r="164" s="15" customFormat="1" ht="20.100000000000001" customHeight="1"/>
    <row r="165" s="15" customFormat="1" ht="20.100000000000001" customHeight="1"/>
    <row r="166" s="15" customFormat="1" ht="20.100000000000001" customHeight="1"/>
    <row r="167" s="15" customFormat="1" ht="20.100000000000001" customHeight="1"/>
    <row r="168" s="15" customFormat="1" ht="20.100000000000001" customHeight="1"/>
    <row r="169" s="15" customFormat="1" ht="20.100000000000001" customHeight="1"/>
    <row r="170" s="15" customFormat="1" ht="20.100000000000001" customHeight="1"/>
    <row r="171" s="15" customFormat="1" ht="20.100000000000001" customHeight="1"/>
    <row r="172" s="15" customFormat="1" ht="20.100000000000001" customHeight="1"/>
    <row r="173" s="15" customFormat="1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</sheetData>
  <mergeCells count="186">
    <mergeCell ref="AE14:AF14"/>
    <mergeCell ref="G14:H14"/>
    <mergeCell ref="I14:J14"/>
    <mergeCell ref="K14:L14"/>
    <mergeCell ref="M14:N14"/>
    <mergeCell ref="O14:P14"/>
    <mergeCell ref="W14:X14"/>
    <mergeCell ref="Y14:Z14"/>
    <mergeCell ref="AA14:AB14"/>
    <mergeCell ref="AC14:AD14"/>
    <mergeCell ref="A1:A4"/>
    <mergeCell ref="B1:B4"/>
    <mergeCell ref="C1:F2"/>
    <mergeCell ref="G1:L1"/>
    <mergeCell ref="M1:R1"/>
    <mergeCell ref="S1:V2"/>
    <mergeCell ref="C3:C4"/>
    <mergeCell ref="D3:D4"/>
    <mergeCell ref="E3:E4"/>
    <mergeCell ref="F3:F4"/>
    <mergeCell ref="G3:G4"/>
    <mergeCell ref="I3:I4"/>
    <mergeCell ref="K3:K4"/>
    <mergeCell ref="M3:M4"/>
    <mergeCell ref="W1:AB1"/>
    <mergeCell ref="AC1:AH1"/>
    <mergeCell ref="G2:J2"/>
    <mergeCell ref="K2:L2"/>
    <mergeCell ref="M2:R2"/>
    <mergeCell ref="W2:Z2"/>
    <mergeCell ref="AA2:AB2"/>
    <mergeCell ref="AC2:AH2"/>
    <mergeCell ref="AC3:AC4"/>
    <mergeCell ref="AE3:AE4"/>
    <mergeCell ref="AG3:AG4"/>
    <mergeCell ref="AH3:AH4"/>
    <mergeCell ref="AA3:AA4"/>
    <mergeCell ref="V3:V4"/>
    <mergeCell ref="W3:W4"/>
    <mergeCell ref="Y3:Y4"/>
    <mergeCell ref="O3:O4"/>
    <mergeCell ref="Q3:Q4"/>
    <mergeCell ref="R3:R4"/>
    <mergeCell ref="S3:S4"/>
    <mergeCell ref="T3:T4"/>
    <mergeCell ref="U3:U4"/>
    <mergeCell ref="AA5:AB5"/>
    <mergeCell ref="AC5:AD5"/>
    <mergeCell ref="AE5:AF5"/>
    <mergeCell ref="G6:H6"/>
    <mergeCell ref="I6:J6"/>
    <mergeCell ref="K6:L6"/>
    <mergeCell ref="M6:N6"/>
    <mergeCell ref="O6:P6"/>
    <mergeCell ref="W6:X6"/>
    <mergeCell ref="Y6:Z6"/>
    <mergeCell ref="AA6:AB6"/>
    <mergeCell ref="AC6:AD6"/>
    <mergeCell ref="AE6:AF6"/>
    <mergeCell ref="G5:H5"/>
    <mergeCell ref="I5:J5"/>
    <mergeCell ref="K5:L5"/>
    <mergeCell ref="M5:N5"/>
    <mergeCell ref="O5:P5"/>
    <mergeCell ref="W5:X5"/>
    <mergeCell ref="Y5:Z5"/>
    <mergeCell ref="AE7:AF7"/>
    <mergeCell ref="G8:H8"/>
    <mergeCell ref="I8:J8"/>
    <mergeCell ref="K8:L8"/>
    <mergeCell ref="M8:N8"/>
    <mergeCell ref="O8:P8"/>
    <mergeCell ref="W8:X8"/>
    <mergeCell ref="Y8:Z8"/>
    <mergeCell ref="AA8:AB8"/>
    <mergeCell ref="AC8:AD8"/>
    <mergeCell ref="AE8:AF8"/>
    <mergeCell ref="G7:H7"/>
    <mergeCell ref="I7:J7"/>
    <mergeCell ref="K7:L7"/>
    <mergeCell ref="M7:N7"/>
    <mergeCell ref="O7:P7"/>
    <mergeCell ref="W7:X7"/>
    <mergeCell ref="Y7:Z7"/>
    <mergeCell ref="AA7:AB7"/>
    <mergeCell ref="AC7:AD7"/>
    <mergeCell ref="AE9:AF9"/>
    <mergeCell ref="G10:H10"/>
    <mergeCell ref="I10:J10"/>
    <mergeCell ref="K10:L10"/>
    <mergeCell ref="M10:N10"/>
    <mergeCell ref="O10:P10"/>
    <mergeCell ref="W10:X10"/>
    <mergeCell ref="Y10:Z10"/>
    <mergeCell ref="AA10:AB10"/>
    <mergeCell ref="AC10:AD10"/>
    <mergeCell ref="AE10:AF10"/>
    <mergeCell ref="G9:H9"/>
    <mergeCell ref="I9:J9"/>
    <mergeCell ref="K9:L9"/>
    <mergeCell ref="M9:N9"/>
    <mergeCell ref="O9:P9"/>
    <mergeCell ref="W9:X9"/>
    <mergeCell ref="Y9:Z9"/>
    <mergeCell ref="AA9:AB9"/>
    <mergeCell ref="AC9:AD9"/>
    <mergeCell ref="AE11:AF11"/>
    <mergeCell ref="G12:H12"/>
    <mergeCell ref="I12:J12"/>
    <mergeCell ref="K12:L12"/>
    <mergeCell ref="M12:N12"/>
    <mergeCell ref="O12:P12"/>
    <mergeCell ref="W12:X12"/>
    <mergeCell ref="Y12:Z12"/>
    <mergeCell ref="AA12:AB12"/>
    <mergeCell ref="AC12:AD12"/>
    <mergeCell ref="AE12:AF12"/>
    <mergeCell ref="G11:H11"/>
    <mergeCell ref="I11:J11"/>
    <mergeCell ref="K11:L11"/>
    <mergeCell ref="M11:N11"/>
    <mergeCell ref="O11:P11"/>
    <mergeCell ref="W11:X11"/>
    <mergeCell ref="Y11:Z11"/>
    <mergeCell ref="AA11:AB11"/>
    <mergeCell ref="AC11:AD11"/>
    <mergeCell ref="AE13:AF13"/>
    <mergeCell ref="G13:H13"/>
    <mergeCell ref="I13:J13"/>
    <mergeCell ref="K13:L13"/>
    <mergeCell ref="M13:N13"/>
    <mergeCell ref="O13:P13"/>
    <mergeCell ref="W13:X13"/>
    <mergeCell ref="Y13:Z13"/>
    <mergeCell ref="AA13:AB13"/>
    <mergeCell ref="AC13:AD13"/>
    <mergeCell ref="AE15:AF15"/>
    <mergeCell ref="G16:H16"/>
    <mergeCell ref="I16:J16"/>
    <mergeCell ref="K16:L16"/>
    <mergeCell ref="M16:N16"/>
    <mergeCell ref="O16:P16"/>
    <mergeCell ref="W16:X16"/>
    <mergeCell ref="Y16:Z16"/>
    <mergeCell ref="AA16:AB16"/>
    <mergeCell ref="AC16:AD16"/>
    <mergeCell ref="AE16:AF16"/>
    <mergeCell ref="G15:H15"/>
    <mergeCell ref="I15:J15"/>
    <mergeCell ref="K15:L15"/>
    <mergeCell ref="M15:N15"/>
    <mergeCell ref="O15:P15"/>
    <mergeCell ref="W15:X15"/>
    <mergeCell ref="Y15:Z15"/>
    <mergeCell ref="AA15:AB15"/>
    <mergeCell ref="AC15:AD15"/>
    <mergeCell ref="AE17:AF17"/>
    <mergeCell ref="G18:H18"/>
    <mergeCell ref="I18:J18"/>
    <mergeCell ref="K18:L18"/>
    <mergeCell ref="M18:N18"/>
    <mergeCell ref="O18:P18"/>
    <mergeCell ref="W18:X18"/>
    <mergeCell ref="Y18:Z18"/>
    <mergeCell ref="AA18:AB18"/>
    <mergeCell ref="AC18:AD18"/>
    <mergeCell ref="AE18:AF18"/>
    <mergeCell ref="G17:H17"/>
    <mergeCell ref="I17:J17"/>
    <mergeCell ref="K17:L17"/>
    <mergeCell ref="M17:N17"/>
    <mergeCell ref="O17:P17"/>
    <mergeCell ref="W17:X17"/>
    <mergeCell ref="Y17:Z17"/>
    <mergeCell ref="AA17:AB17"/>
    <mergeCell ref="AC17:AD17"/>
    <mergeCell ref="AE19:AF19"/>
    <mergeCell ref="G19:H19"/>
    <mergeCell ref="I19:J19"/>
    <mergeCell ref="K19:L19"/>
    <mergeCell ref="M19:N19"/>
    <mergeCell ref="O19:P19"/>
    <mergeCell ref="W19:X19"/>
    <mergeCell ref="Y19:Z19"/>
    <mergeCell ref="AA19:AB19"/>
    <mergeCell ref="AC19:AD19"/>
  </mergeCells>
  <printOptions horizontalCentered="1" verticalCentered="1"/>
  <pageMargins left="0.31496062992125984" right="0.31496062992125984" top="0.31496062992125984" bottom="0.31496062992125984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201"/>
  <sheetViews>
    <sheetView view="pageBreakPreview" zoomScaleNormal="100" zoomScaleSheetLayoutView="100" workbookViewId="0">
      <selection sqref="A1:A4"/>
    </sheetView>
  </sheetViews>
  <sheetFormatPr defaultColWidth="9.109375" defaultRowHeight="15.6"/>
  <cols>
    <col min="1" max="1" width="4.6640625" style="11" customWidth="1"/>
    <col min="2" max="2" width="27.5546875" style="11" customWidth="1"/>
    <col min="3" max="6" width="4.6640625" style="11" customWidth="1"/>
    <col min="7" max="16" width="2.44140625" style="11" customWidth="1"/>
    <col min="17" max="22" width="4.6640625" style="11" customWidth="1"/>
    <col min="23" max="32" width="2.44140625" style="11" customWidth="1"/>
    <col min="33" max="34" width="4.6640625" style="11" customWidth="1"/>
    <col min="35" max="80" width="9.109375" style="15"/>
    <col min="81" max="16384" width="9.109375" style="11"/>
  </cols>
  <sheetData>
    <row r="1" spans="1:34">
      <c r="A1" s="56" t="s">
        <v>13</v>
      </c>
      <c r="B1" s="57" t="s">
        <v>25</v>
      </c>
      <c r="C1" s="58" t="s">
        <v>14</v>
      </c>
      <c r="D1" s="58"/>
      <c r="E1" s="58"/>
      <c r="F1" s="58"/>
      <c r="G1" s="40" t="s">
        <v>16</v>
      </c>
      <c r="H1" s="41"/>
      <c r="I1" s="41"/>
      <c r="J1" s="41"/>
      <c r="K1" s="41"/>
      <c r="L1" s="41"/>
      <c r="M1" s="42" t="str">
        <f>Даты!B2</f>
        <v>сентябрь</v>
      </c>
      <c r="N1" s="42"/>
      <c r="O1" s="42"/>
      <c r="P1" s="42"/>
      <c r="Q1" s="42"/>
      <c r="R1" s="43"/>
      <c r="S1" s="58" t="s">
        <v>14</v>
      </c>
      <c r="T1" s="58"/>
      <c r="U1" s="58"/>
      <c r="V1" s="58"/>
      <c r="W1" s="40" t="s">
        <v>16</v>
      </c>
      <c r="X1" s="41"/>
      <c r="Y1" s="41"/>
      <c r="Z1" s="41"/>
      <c r="AA1" s="41"/>
      <c r="AB1" s="41"/>
      <c r="AC1" s="42" t="str">
        <f>Даты!C2</f>
        <v>октябрь</v>
      </c>
      <c r="AD1" s="42"/>
      <c r="AE1" s="42"/>
      <c r="AF1" s="42"/>
      <c r="AG1" s="42"/>
      <c r="AH1" s="43"/>
    </row>
    <row r="2" spans="1:34" ht="15.75" customHeight="1">
      <c r="A2" s="56"/>
      <c r="B2" s="57"/>
      <c r="C2" s="58"/>
      <c r="D2" s="58"/>
      <c r="E2" s="58"/>
      <c r="F2" s="58"/>
      <c r="G2" s="44" t="s">
        <v>17</v>
      </c>
      <c r="H2" s="45"/>
      <c r="I2" s="45"/>
      <c r="J2" s="45"/>
      <c r="K2" s="46">
        <f>H3+J3+L3+N3+P3</f>
        <v>25</v>
      </c>
      <c r="L2" s="46"/>
      <c r="M2" s="47" t="s">
        <v>18</v>
      </c>
      <c r="N2" s="47"/>
      <c r="O2" s="47"/>
      <c r="P2" s="47"/>
      <c r="Q2" s="47"/>
      <c r="R2" s="48"/>
      <c r="S2" s="58"/>
      <c r="T2" s="58"/>
      <c r="U2" s="58"/>
      <c r="V2" s="58"/>
      <c r="W2" s="44" t="s">
        <v>17</v>
      </c>
      <c r="X2" s="45"/>
      <c r="Y2" s="45"/>
      <c r="Z2" s="45"/>
      <c r="AA2" s="46">
        <f>X3+Z3+AB3+AD3+AF3</f>
        <v>25</v>
      </c>
      <c r="AB2" s="46"/>
      <c r="AC2" s="47" t="s">
        <v>18</v>
      </c>
      <c r="AD2" s="47"/>
      <c r="AE2" s="47"/>
      <c r="AF2" s="47"/>
      <c r="AG2" s="47"/>
      <c r="AH2" s="48"/>
    </row>
    <row r="3" spans="1:34" ht="57" customHeight="1">
      <c r="A3" s="56"/>
      <c r="B3" s="57"/>
      <c r="C3" s="55" t="str">
        <f>T(Даты!B3)</f>
        <v>04.09.2017</v>
      </c>
      <c r="D3" s="55" t="str">
        <f>T(Даты!B4)</f>
        <v>18.09.2017</v>
      </c>
      <c r="E3" s="55" t="str">
        <f>T(Даты!B5)</f>
        <v>22.09.2017</v>
      </c>
      <c r="F3" s="55" t="str">
        <f>T(Даты!B6)</f>
        <v>23.09.2017</v>
      </c>
      <c r="G3" s="49" t="s">
        <v>20</v>
      </c>
      <c r="H3" s="13">
        <v>5</v>
      </c>
      <c r="I3" s="49" t="s">
        <v>21</v>
      </c>
      <c r="J3" s="13">
        <v>5</v>
      </c>
      <c r="K3" s="49" t="s">
        <v>22</v>
      </c>
      <c r="L3" s="13">
        <v>5</v>
      </c>
      <c r="M3" s="49" t="s">
        <v>19</v>
      </c>
      <c r="N3" s="13">
        <v>5</v>
      </c>
      <c r="O3" s="49" t="s">
        <v>23</v>
      </c>
      <c r="P3" s="13">
        <v>5</v>
      </c>
      <c r="Q3" s="51" t="s">
        <v>15</v>
      </c>
      <c r="R3" s="53" t="s">
        <v>24</v>
      </c>
      <c r="S3" s="55" t="str">
        <f>T(Даты!C3)</f>
        <v>02.10.2017</v>
      </c>
      <c r="T3" s="55" t="str">
        <f>T(Даты!C4)</f>
        <v>16.10.2017</v>
      </c>
      <c r="U3" s="55" t="str">
        <f>T(Даты!C5)</f>
        <v>30.10.2017</v>
      </c>
      <c r="V3" s="55" t="str">
        <f>T(Даты!C6)</f>
        <v/>
      </c>
      <c r="W3" s="49" t="s">
        <v>20</v>
      </c>
      <c r="X3" s="13">
        <v>5</v>
      </c>
      <c r="Y3" s="49" t="s">
        <v>21</v>
      </c>
      <c r="Z3" s="13">
        <v>5</v>
      </c>
      <c r="AA3" s="49" t="s">
        <v>22</v>
      </c>
      <c r="AB3" s="13">
        <v>5</v>
      </c>
      <c r="AC3" s="49" t="s">
        <v>19</v>
      </c>
      <c r="AD3" s="13">
        <v>5</v>
      </c>
      <c r="AE3" s="49" t="s">
        <v>23</v>
      </c>
      <c r="AF3" s="13">
        <v>5</v>
      </c>
      <c r="AG3" s="51" t="s">
        <v>15</v>
      </c>
      <c r="AH3" s="53" t="s">
        <v>24</v>
      </c>
    </row>
    <row r="4" spans="1:34" ht="85.5" customHeight="1">
      <c r="A4" s="56"/>
      <c r="B4" s="57"/>
      <c r="C4" s="56"/>
      <c r="D4" s="56"/>
      <c r="E4" s="56"/>
      <c r="F4" s="56"/>
      <c r="G4" s="50"/>
      <c r="H4" s="14" t="s">
        <v>17</v>
      </c>
      <c r="I4" s="50"/>
      <c r="J4" s="14" t="s">
        <v>17</v>
      </c>
      <c r="K4" s="50"/>
      <c r="L4" s="14" t="s">
        <v>17</v>
      </c>
      <c r="M4" s="50"/>
      <c r="N4" s="14" t="s">
        <v>17</v>
      </c>
      <c r="O4" s="50"/>
      <c r="P4" s="14" t="s">
        <v>17</v>
      </c>
      <c r="Q4" s="52"/>
      <c r="R4" s="54"/>
      <c r="S4" s="56"/>
      <c r="T4" s="56"/>
      <c r="U4" s="56"/>
      <c r="V4" s="56"/>
      <c r="W4" s="50"/>
      <c r="X4" s="14" t="s">
        <v>17</v>
      </c>
      <c r="Y4" s="50"/>
      <c r="Z4" s="14" t="s">
        <v>17</v>
      </c>
      <c r="AA4" s="50"/>
      <c r="AB4" s="14" t="s">
        <v>17</v>
      </c>
      <c r="AC4" s="50"/>
      <c r="AD4" s="14" t="s">
        <v>17</v>
      </c>
      <c r="AE4" s="50"/>
      <c r="AF4" s="14" t="s">
        <v>17</v>
      </c>
      <c r="AG4" s="52"/>
      <c r="AH4" s="54"/>
    </row>
    <row r="5" spans="1:34" ht="19.95" customHeight="1">
      <c r="A5" s="19" t="e">
        <f>#REF!</f>
        <v>#REF!</v>
      </c>
      <c r="B5" s="18" t="e">
        <f>#REF!</f>
        <v>#REF!</v>
      </c>
      <c r="C5" s="12"/>
      <c r="D5" s="19"/>
      <c r="E5" s="19"/>
      <c r="F5" s="19"/>
      <c r="G5" s="37"/>
      <c r="H5" s="37"/>
      <c r="I5" s="37"/>
      <c r="J5" s="37"/>
      <c r="K5" s="37"/>
      <c r="L5" s="37"/>
      <c r="M5" s="37"/>
      <c r="N5" s="37"/>
      <c r="O5" s="37"/>
      <c r="P5" s="37"/>
      <c r="Q5" s="19"/>
      <c r="R5" s="19"/>
      <c r="S5" s="12"/>
      <c r="T5" s="19"/>
      <c r="U5" s="19"/>
      <c r="V5" s="19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19"/>
      <c r="AH5" s="19"/>
    </row>
    <row r="6" spans="1:34" ht="19.95" customHeight="1">
      <c r="A6" s="19" t="e">
        <f>A5+1</f>
        <v>#REF!</v>
      </c>
      <c r="B6" s="18" t="e">
        <f>#REF!</f>
        <v>#REF!</v>
      </c>
      <c r="C6" s="12"/>
      <c r="D6" s="19"/>
      <c r="E6" s="19"/>
      <c r="F6" s="19"/>
      <c r="G6" s="37"/>
      <c r="H6" s="37"/>
      <c r="I6" s="37"/>
      <c r="J6" s="37"/>
      <c r="K6" s="37"/>
      <c r="L6" s="37"/>
      <c r="M6" s="37"/>
      <c r="N6" s="37"/>
      <c r="O6" s="37"/>
      <c r="P6" s="37"/>
      <c r="Q6" s="19"/>
      <c r="R6" s="19"/>
      <c r="S6" s="12"/>
      <c r="T6" s="19"/>
      <c r="U6" s="19"/>
      <c r="V6" s="19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19"/>
      <c r="AH6" s="19"/>
    </row>
    <row r="7" spans="1:34" ht="19.95" customHeight="1">
      <c r="A7" s="19" t="e">
        <f t="shared" ref="A7:A19" si="0">A6+1</f>
        <v>#REF!</v>
      </c>
      <c r="B7" s="18" t="e">
        <f>#REF!</f>
        <v>#REF!</v>
      </c>
      <c r="C7" s="12"/>
      <c r="D7" s="19"/>
      <c r="E7" s="19"/>
      <c r="F7" s="19"/>
      <c r="G7" s="37"/>
      <c r="H7" s="37"/>
      <c r="I7" s="37"/>
      <c r="J7" s="37"/>
      <c r="K7" s="37"/>
      <c r="L7" s="37"/>
      <c r="M7" s="37"/>
      <c r="N7" s="37"/>
      <c r="O7" s="37"/>
      <c r="P7" s="37"/>
      <c r="Q7" s="19"/>
      <c r="R7" s="19"/>
      <c r="S7" s="12"/>
      <c r="T7" s="19"/>
      <c r="U7" s="19"/>
      <c r="V7" s="19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9"/>
      <c r="AH7" s="19"/>
    </row>
    <row r="8" spans="1:34" ht="19.95" customHeight="1">
      <c r="A8" s="19" t="e">
        <f t="shared" si="0"/>
        <v>#REF!</v>
      </c>
      <c r="B8" s="18" t="e">
        <f>#REF!</f>
        <v>#REF!</v>
      </c>
      <c r="C8" s="12"/>
      <c r="D8" s="19"/>
      <c r="E8" s="19"/>
      <c r="F8" s="19"/>
      <c r="G8" s="37"/>
      <c r="H8" s="37"/>
      <c r="I8" s="37"/>
      <c r="J8" s="37"/>
      <c r="K8" s="37"/>
      <c r="L8" s="37"/>
      <c r="M8" s="37"/>
      <c r="N8" s="37"/>
      <c r="O8" s="37"/>
      <c r="P8" s="37"/>
      <c r="Q8" s="19"/>
      <c r="R8" s="19"/>
      <c r="S8" s="12"/>
      <c r="T8" s="19"/>
      <c r="U8" s="19"/>
      <c r="V8" s="19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19"/>
      <c r="AH8" s="19"/>
    </row>
    <row r="9" spans="1:34" ht="19.95" customHeight="1">
      <c r="A9" s="19" t="e">
        <f t="shared" si="0"/>
        <v>#REF!</v>
      </c>
      <c r="B9" s="18" t="e">
        <f>#REF!</f>
        <v>#REF!</v>
      </c>
      <c r="C9" s="12"/>
      <c r="D9" s="19"/>
      <c r="E9" s="19"/>
      <c r="F9" s="19"/>
      <c r="G9" s="37"/>
      <c r="H9" s="37"/>
      <c r="I9" s="37"/>
      <c r="J9" s="37"/>
      <c r="K9" s="37"/>
      <c r="L9" s="37"/>
      <c r="M9" s="37"/>
      <c r="N9" s="37"/>
      <c r="O9" s="37"/>
      <c r="P9" s="37"/>
      <c r="Q9" s="19"/>
      <c r="R9" s="19"/>
      <c r="S9" s="12"/>
      <c r="T9" s="19"/>
      <c r="U9" s="19"/>
      <c r="V9" s="19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19"/>
      <c r="AH9" s="19"/>
    </row>
    <row r="10" spans="1:34" ht="19.95" customHeight="1">
      <c r="A10" s="19" t="e">
        <f t="shared" si="0"/>
        <v>#REF!</v>
      </c>
      <c r="B10" s="18" t="e">
        <f>#REF!</f>
        <v>#REF!</v>
      </c>
      <c r="C10" s="12"/>
      <c r="D10" s="19"/>
      <c r="E10" s="19"/>
      <c r="F10" s="19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9"/>
      <c r="R10" s="19"/>
      <c r="S10" s="12"/>
      <c r="T10" s="19"/>
      <c r="U10" s="19"/>
      <c r="V10" s="19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19"/>
      <c r="AH10" s="19"/>
    </row>
    <row r="11" spans="1:34" ht="19.95" customHeight="1">
      <c r="A11" s="19" t="e">
        <f t="shared" si="0"/>
        <v>#REF!</v>
      </c>
      <c r="B11" s="18" t="e">
        <f>#REF!</f>
        <v>#REF!</v>
      </c>
      <c r="C11" s="12"/>
      <c r="D11" s="19"/>
      <c r="E11" s="19"/>
      <c r="F11" s="19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9"/>
      <c r="R11" s="19"/>
      <c r="S11" s="12"/>
      <c r="T11" s="19"/>
      <c r="U11" s="19"/>
      <c r="V11" s="19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19"/>
      <c r="AH11" s="19"/>
    </row>
    <row r="12" spans="1:34" ht="19.95" customHeight="1">
      <c r="A12" s="19" t="e">
        <f t="shared" si="0"/>
        <v>#REF!</v>
      </c>
      <c r="B12" s="18" t="e">
        <f>#REF!</f>
        <v>#REF!</v>
      </c>
      <c r="C12" s="12"/>
      <c r="D12" s="19"/>
      <c r="E12" s="19"/>
      <c r="F12" s="19"/>
      <c r="G12" s="38"/>
      <c r="H12" s="39"/>
      <c r="I12" s="38"/>
      <c r="J12" s="39"/>
      <c r="K12" s="38"/>
      <c r="L12" s="39"/>
      <c r="M12" s="38"/>
      <c r="N12" s="39"/>
      <c r="O12" s="38"/>
      <c r="P12" s="39"/>
      <c r="Q12" s="19"/>
      <c r="R12" s="19"/>
      <c r="S12" s="12"/>
      <c r="T12" s="19"/>
      <c r="U12" s="19"/>
      <c r="V12" s="19"/>
      <c r="W12" s="38"/>
      <c r="X12" s="39"/>
      <c r="Y12" s="38"/>
      <c r="Z12" s="39"/>
      <c r="AA12" s="38"/>
      <c r="AB12" s="39"/>
      <c r="AC12" s="38"/>
      <c r="AD12" s="39"/>
      <c r="AE12" s="38"/>
      <c r="AF12" s="39"/>
      <c r="AG12" s="19"/>
      <c r="AH12" s="19"/>
    </row>
    <row r="13" spans="1:34" ht="19.95" customHeight="1">
      <c r="A13" s="19" t="e">
        <f t="shared" si="0"/>
        <v>#REF!</v>
      </c>
      <c r="B13" s="18" t="e">
        <f>#REF!</f>
        <v>#REF!</v>
      </c>
      <c r="C13" s="12"/>
      <c r="D13" s="19"/>
      <c r="E13" s="19"/>
      <c r="F13" s="19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19"/>
      <c r="R13" s="19"/>
      <c r="S13" s="12"/>
      <c r="T13" s="19"/>
      <c r="U13" s="19"/>
      <c r="V13" s="19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19"/>
      <c r="AH13" s="19"/>
    </row>
    <row r="14" spans="1:34" s="15" customFormat="1" ht="19.95" customHeight="1">
      <c r="A14" s="19" t="e">
        <f t="shared" si="0"/>
        <v>#REF!</v>
      </c>
      <c r="B14" s="18" t="e">
        <f>#REF!</f>
        <v>#REF!</v>
      </c>
      <c r="C14" s="12"/>
      <c r="D14" s="19"/>
      <c r="E14" s="19"/>
      <c r="F14" s="19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9"/>
      <c r="R14" s="19"/>
      <c r="S14" s="12"/>
      <c r="T14" s="19"/>
      <c r="U14" s="19"/>
      <c r="V14" s="19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19"/>
      <c r="AH14" s="19"/>
    </row>
    <row r="15" spans="1:34" s="15" customFormat="1" ht="19.95" customHeight="1">
      <c r="A15" s="19" t="e">
        <f t="shared" si="0"/>
        <v>#REF!</v>
      </c>
      <c r="B15" s="18" t="e">
        <f>#REF!</f>
        <v>#REF!</v>
      </c>
      <c r="C15" s="12"/>
      <c r="D15" s="19"/>
      <c r="E15" s="19"/>
      <c r="F15" s="19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19"/>
      <c r="R15" s="19"/>
      <c r="S15" s="12"/>
      <c r="T15" s="19"/>
      <c r="U15" s="19"/>
      <c r="V15" s="19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19"/>
      <c r="AH15" s="19"/>
    </row>
    <row r="16" spans="1:34" s="15" customFormat="1" ht="19.95" customHeight="1">
      <c r="A16" s="19" t="e">
        <f t="shared" si="0"/>
        <v>#REF!</v>
      </c>
      <c r="B16" s="18" t="e">
        <f>#REF!</f>
        <v>#REF!</v>
      </c>
      <c r="C16" s="12"/>
      <c r="D16" s="19"/>
      <c r="E16" s="19"/>
      <c r="F16" s="19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19"/>
      <c r="R16" s="19"/>
      <c r="S16" s="12"/>
      <c r="T16" s="19"/>
      <c r="U16" s="19"/>
      <c r="V16" s="19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19"/>
      <c r="AH16" s="19"/>
    </row>
    <row r="17" spans="1:34" s="15" customFormat="1" ht="19.95" customHeight="1">
      <c r="A17" s="19" t="e">
        <f t="shared" si="0"/>
        <v>#REF!</v>
      </c>
      <c r="B17" s="18" t="e">
        <f>#REF!</f>
        <v>#REF!</v>
      </c>
      <c r="C17" s="12"/>
      <c r="D17" s="19"/>
      <c r="E17" s="19"/>
      <c r="F17" s="1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9"/>
      <c r="R17" s="19"/>
      <c r="S17" s="12"/>
      <c r="T17" s="19"/>
      <c r="U17" s="19"/>
      <c r="V17" s="19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19"/>
      <c r="AH17" s="19"/>
    </row>
    <row r="18" spans="1:34" s="15" customFormat="1" ht="19.95" customHeight="1">
      <c r="A18" s="19" t="e">
        <f t="shared" si="0"/>
        <v>#REF!</v>
      </c>
      <c r="B18" s="18" t="e">
        <f>#REF!</f>
        <v>#REF!</v>
      </c>
      <c r="C18" s="12"/>
      <c r="D18" s="19"/>
      <c r="E18" s="19"/>
      <c r="F18" s="19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19"/>
      <c r="R18" s="19"/>
      <c r="S18" s="12"/>
      <c r="T18" s="19"/>
      <c r="U18" s="19"/>
      <c r="V18" s="19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19"/>
      <c r="AH18" s="19"/>
    </row>
    <row r="19" spans="1:34" s="15" customFormat="1" ht="19.95" customHeight="1">
      <c r="A19" s="19" t="e">
        <f t="shared" si="0"/>
        <v>#REF!</v>
      </c>
      <c r="B19" s="18" t="e">
        <f>#REF!</f>
        <v>#REF!</v>
      </c>
      <c r="C19" s="12"/>
      <c r="D19" s="19"/>
      <c r="E19" s="19"/>
      <c r="F19" s="19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19"/>
      <c r="R19" s="19"/>
      <c r="S19" s="12"/>
      <c r="T19" s="19"/>
      <c r="U19" s="19"/>
      <c r="V19" s="19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19"/>
      <c r="AH19" s="19"/>
    </row>
    <row r="20" spans="1:34" s="15" customFormat="1" ht="20.100000000000001" customHeight="1"/>
    <row r="21" spans="1:34" s="15" customFormat="1" ht="20.100000000000001" customHeight="1"/>
    <row r="22" spans="1:34" s="15" customFormat="1" ht="20.100000000000001" customHeight="1"/>
    <row r="23" spans="1:34" s="15" customFormat="1" ht="20.100000000000001" customHeight="1"/>
    <row r="24" spans="1:34" s="15" customFormat="1" ht="20.100000000000001" customHeight="1"/>
    <row r="25" spans="1:34" s="15" customFormat="1" ht="20.100000000000001" customHeight="1"/>
    <row r="26" spans="1:34" s="15" customFormat="1" ht="20.100000000000001" customHeight="1"/>
    <row r="27" spans="1:34" s="15" customFormat="1" ht="20.100000000000001" customHeight="1"/>
    <row r="28" spans="1:34" s="15" customFormat="1" ht="20.100000000000001" customHeight="1"/>
    <row r="29" spans="1:34" s="15" customFormat="1" ht="20.100000000000001" customHeight="1"/>
    <row r="30" spans="1:34" s="15" customFormat="1" ht="20.100000000000001" customHeight="1"/>
    <row r="31" spans="1:34" s="15" customFormat="1" ht="20.100000000000001" customHeight="1"/>
    <row r="32" spans="1:34" s="15" customFormat="1" ht="20.100000000000001" customHeight="1"/>
    <row r="33" s="15" customFormat="1" ht="20.100000000000001" customHeight="1"/>
    <row r="34" s="15" customFormat="1" ht="20.100000000000001" customHeight="1"/>
    <row r="35" s="15" customFormat="1" ht="20.100000000000001" customHeight="1"/>
    <row r="36" s="15" customFormat="1" ht="20.100000000000001" customHeight="1"/>
    <row r="37" s="15" customFormat="1" ht="20.100000000000001" customHeight="1"/>
    <row r="38" s="15" customFormat="1" ht="20.100000000000001" customHeight="1"/>
    <row r="39" s="15" customFormat="1" ht="20.100000000000001" customHeight="1"/>
    <row r="40" s="15" customFormat="1" ht="20.100000000000001" customHeight="1"/>
    <row r="41" s="15" customFormat="1" ht="20.100000000000001" customHeight="1"/>
    <row r="42" s="15" customFormat="1" ht="20.100000000000001" customHeight="1"/>
    <row r="43" s="15" customFormat="1" ht="20.100000000000001" customHeight="1"/>
    <row r="44" s="15" customFormat="1" ht="20.100000000000001" customHeight="1"/>
    <row r="45" s="15" customFormat="1" ht="20.100000000000001" customHeight="1"/>
    <row r="46" s="15" customFormat="1" ht="20.100000000000001" customHeight="1"/>
    <row r="47" s="15" customFormat="1" ht="20.100000000000001" customHeight="1"/>
    <row r="48" s="15" customFormat="1" ht="20.100000000000001" customHeight="1"/>
    <row r="49" s="15" customFormat="1" ht="20.100000000000001" customHeight="1"/>
    <row r="50" s="15" customFormat="1" ht="20.100000000000001" customHeight="1"/>
    <row r="51" s="15" customFormat="1" ht="20.100000000000001" customHeight="1"/>
    <row r="52" s="15" customFormat="1" ht="20.100000000000001" customHeight="1"/>
    <row r="53" s="15" customFormat="1" ht="20.100000000000001" customHeight="1"/>
    <row r="54" s="15" customFormat="1" ht="20.100000000000001" customHeight="1"/>
    <row r="55" s="15" customFormat="1" ht="20.100000000000001" customHeight="1"/>
    <row r="56" s="15" customFormat="1" ht="20.100000000000001" customHeight="1"/>
    <row r="57" s="15" customFormat="1" ht="20.100000000000001" customHeight="1"/>
    <row r="58" s="15" customFormat="1" ht="20.100000000000001" customHeight="1"/>
    <row r="59" s="15" customFormat="1" ht="20.100000000000001" customHeight="1"/>
    <row r="60" s="15" customFormat="1" ht="20.100000000000001" customHeight="1"/>
    <row r="61" s="15" customFormat="1" ht="20.100000000000001" customHeight="1"/>
    <row r="62" s="15" customFormat="1" ht="20.100000000000001" customHeight="1"/>
    <row r="63" s="15" customFormat="1" ht="20.100000000000001" customHeight="1"/>
    <row r="64" s="15" customFormat="1" ht="20.100000000000001" customHeight="1"/>
    <row r="65" s="15" customFormat="1" ht="20.100000000000001" customHeight="1"/>
    <row r="66" s="15" customFormat="1" ht="20.100000000000001" customHeight="1"/>
    <row r="67" s="15" customFormat="1" ht="20.100000000000001" customHeight="1"/>
    <row r="68" s="15" customFormat="1" ht="20.100000000000001" customHeight="1"/>
    <row r="69" s="15" customFormat="1" ht="20.100000000000001" customHeight="1"/>
    <row r="70" s="15" customFormat="1" ht="20.100000000000001" customHeight="1"/>
    <row r="71" s="15" customFormat="1" ht="20.100000000000001" customHeight="1"/>
    <row r="72" s="15" customFormat="1" ht="20.100000000000001" customHeight="1"/>
    <row r="73" s="15" customFormat="1" ht="20.100000000000001" customHeight="1"/>
    <row r="74" s="15" customFormat="1" ht="20.100000000000001" customHeight="1"/>
    <row r="75" s="15" customFormat="1" ht="20.100000000000001" customHeight="1"/>
    <row r="76" s="15" customFormat="1" ht="20.100000000000001" customHeight="1"/>
    <row r="77" s="15" customFormat="1" ht="20.100000000000001" customHeight="1"/>
    <row r="78" s="15" customFormat="1" ht="20.100000000000001" customHeight="1"/>
    <row r="79" s="15" customFormat="1" ht="20.100000000000001" customHeight="1"/>
    <row r="80" s="15" customFormat="1" ht="20.100000000000001" customHeight="1"/>
    <row r="81" s="15" customFormat="1" ht="20.100000000000001" customHeight="1"/>
    <row r="82" s="15" customFormat="1" ht="20.100000000000001" customHeight="1"/>
    <row r="83" s="15" customFormat="1" ht="20.100000000000001" customHeight="1"/>
    <row r="84" s="15" customFormat="1" ht="20.100000000000001" customHeight="1"/>
    <row r="85" s="15" customFormat="1" ht="20.100000000000001" customHeight="1"/>
    <row r="86" s="15" customFormat="1" ht="20.100000000000001" customHeight="1"/>
    <row r="87" s="15" customFormat="1" ht="20.100000000000001" customHeight="1"/>
    <row r="88" s="15" customFormat="1" ht="20.100000000000001" customHeight="1"/>
    <row r="89" s="15" customFormat="1" ht="20.100000000000001" customHeight="1"/>
    <row r="90" s="15" customFormat="1" ht="20.100000000000001" customHeight="1"/>
    <row r="91" s="15" customFormat="1" ht="20.100000000000001" customHeight="1"/>
    <row r="92" s="15" customFormat="1" ht="20.100000000000001" customHeight="1"/>
    <row r="93" s="15" customFormat="1" ht="20.100000000000001" customHeight="1"/>
    <row r="94" s="15" customFormat="1" ht="20.100000000000001" customHeight="1"/>
    <row r="95" s="15" customFormat="1" ht="20.100000000000001" customHeight="1"/>
    <row r="96" s="15" customFormat="1" ht="20.100000000000001" customHeight="1"/>
    <row r="97" s="15" customFormat="1" ht="20.100000000000001" customHeight="1"/>
    <row r="98" s="15" customFormat="1" ht="20.100000000000001" customHeight="1"/>
    <row r="99" s="15" customFormat="1" ht="20.100000000000001" customHeight="1"/>
    <row r="100" s="15" customFormat="1" ht="20.100000000000001" customHeight="1"/>
    <row r="101" s="15" customFormat="1" ht="20.100000000000001" customHeight="1"/>
    <row r="102" s="15" customFormat="1" ht="20.100000000000001" customHeight="1"/>
    <row r="103" s="15" customFormat="1" ht="20.100000000000001" customHeight="1"/>
    <row r="104" s="15" customFormat="1" ht="20.100000000000001" customHeight="1"/>
    <row r="105" s="15" customFormat="1" ht="20.100000000000001" customHeight="1"/>
    <row r="106" s="15" customFormat="1" ht="20.100000000000001" customHeight="1"/>
    <row r="107" s="15" customFormat="1" ht="20.100000000000001" customHeight="1"/>
    <row r="108" s="15" customFormat="1" ht="20.100000000000001" customHeight="1"/>
    <row r="109" s="15" customFormat="1" ht="20.100000000000001" customHeight="1"/>
    <row r="110" s="15" customFormat="1" ht="20.100000000000001" customHeight="1"/>
    <row r="111" s="15" customFormat="1" ht="20.100000000000001" customHeight="1"/>
    <row r="112" s="15" customFormat="1" ht="20.100000000000001" customHeight="1"/>
    <row r="113" s="15" customFormat="1" ht="20.100000000000001" customHeight="1"/>
    <row r="114" s="15" customFormat="1" ht="20.100000000000001" customHeight="1"/>
    <row r="115" s="15" customFormat="1" ht="20.100000000000001" customHeight="1"/>
    <row r="116" s="15" customFormat="1" ht="20.100000000000001" customHeight="1"/>
    <row r="117" s="15" customFormat="1" ht="20.100000000000001" customHeight="1"/>
    <row r="118" s="15" customFormat="1" ht="20.100000000000001" customHeight="1"/>
    <row r="119" s="15" customFormat="1" ht="20.100000000000001" customHeight="1"/>
    <row r="120" s="15" customFormat="1" ht="20.100000000000001" customHeight="1"/>
    <row r="121" s="15" customFormat="1" ht="20.100000000000001" customHeight="1"/>
    <row r="122" s="15" customFormat="1" ht="20.100000000000001" customHeight="1"/>
    <row r="123" s="15" customFormat="1" ht="20.100000000000001" customHeight="1"/>
    <row r="124" s="15" customFormat="1" ht="20.100000000000001" customHeight="1"/>
    <row r="125" s="15" customFormat="1" ht="20.100000000000001" customHeight="1"/>
    <row r="126" s="15" customFormat="1" ht="20.100000000000001" customHeight="1"/>
    <row r="127" s="15" customFormat="1" ht="20.100000000000001" customHeight="1"/>
    <row r="128" s="15" customFormat="1" ht="20.100000000000001" customHeight="1"/>
    <row r="129" s="15" customFormat="1" ht="20.100000000000001" customHeight="1"/>
    <row r="130" s="15" customFormat="1" ht="20.100000000000001" customHeight="1"/>
    <row r="131" s="15" customFormat="1" ht="20.100000000000001" customHeight="1"/>
    <row r="132" s="15" customFormat="1" ht="20.100000000000001" customHeight="1"/>
    <row r="133" s="15" customFormat="1" ht="20.100000000000001" customHeight="1"/>
    <row r="134" s="15" customFormat="1" ht="20.100000000000001" customHeight="1"/>
    <row r="135" s="15" customFormat="1" ht="20.100000000000001" customHeight="1"/>
    <row r="136" s="15" customFormat="1" ht="20.100000000000001" customHeight="1"/>
    <row r="137" s="15" customFormat="1" ht="20.100000000000001" customHeight="1"/>
    <row r="138" s="15" customFormat="1" ht="20.100000000000001" customHeight="1"/>
    <row r="139" s="15" customFormat="1" ht="20.100000000000001" customHeight="1"/>
    <row r="140" s="15" customFormat="1" ht="20.100000000000001" customHeight="1"/>
    <row r="141" s="15" customFormat="1" ht="20.100000000000001" customHeight="1"/>
    <row r="142" s="15" customFormat="1" ht="20.100000000000001" customHeight="1"/>
    <row r="143" s="15" customFormat="1" ht="20.100000000000001" customHeight="1"/>
    <row r="144" s="15" customFormat="1" ht="20.100000000000001" customHeight="1"/>
    <row r="145" s="15" customFormat="1" ht="20.100000000000001" customHeight="1"/>
    <row r="146" s="15" customFormat="1" ht="20.100000000000001" customHeight="1"/>
    <row r="147" s="15" customFormat="1" ht="20.100000000000001" customHeight="1"/>
    <row r="148" s="15" customFormat="1" ht="20.100000000000001" customHeight="1"/>
    <row r="149" s="15" customFormat="1" ht="20.100000000000001" customHeight="1"/>
    <row r="150" s="15" customFormat="1" ht="20.100000000000001" customHeight="1"/>
    <row r="151" s="15" customFormat="1" ht="20.100000000000001" customHeight="1"/>
    <row r="152" s="15" customFormat="1" ht="20.100000000000001" customHeight="1"/>
    <row r="153" s="15" customFormat="1" ht="20.100000000000001" customHeight="1"/>
    <row r="154" s="15" customFormat="1" ht="20.100000000000001" customHeight="1"/>
    <row r="155" s="15" customFormat="1" ht="20.100000000000001" customHeight="1"/>
    <row r="156" s="15" customFormat="1" ht="20.100000000000001" customHeight="1"/>
    <row r="157" s="15" customFormat="1" ht="20.100000000000001" customHeight="1"/>
    <row r="158" s="15" customFormat="1" ht="20.100000000000001" customHeight="1"/>
    <row r="159" s="15" customFormat="1" ht="20.100000000000001" customHeight="1"/>
    <row r="160" s="15" customFormat="1" ht="20.100000000000001" customHeight="1"/>
    <row r="161" s="15" customFormat="1" ht="20.100000000000001" customHeight="1"/>
    <row r="162" s="15" customFormat="1" ht="20.100000000000001" customHeight="1"/>
    <row r="163" s="15" customFormat="1" ht="20.100000000000001" customHeight="1"/>
    <row r="164" s="15" customFormat="1" ht="20.100000000000001" customHeight="1"/>
    <row r="165" s="15" customFormat="1" ht="20.100000000000001" customHeight="1"/>
    <row r="166" s="15" customFormat="1" ht="20.100000000000001" customHeight="1"/>
    <row r="167" s="15" customFormat="1" ht="20.100000000000001" customHeight="1"/>
    <row r="168" s="15" customFormat="1" ht="20.100000000000001" customHeight="1"/>
    <row r="169" s="15" customFormat="1" ht="20.100000000000001" customHeight="1"/>
    <row r="170" s="15" customFormat="1" ht="20.100000000000001" customHeight="1"/>
    <row r="171" s="15" customFormat="1" ht="20.100000000000001" customHeight="1"/>
    <row r="172" s="15" customFormat="1" ht="20.100000000000001" customHeight="1"/>
    <row r="173" s="15" customFormat="1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</sheetData>
  <mergeCells count="186">
    <mergeCell ref="AE17:AF17"/>
    <mergeCell ref="G18:H18"/>
    <mergeCell ref="I18:J18"/>
    <mergeCell ref="K18:L18"/>
    <mergeCell ref="M18:N18"/>
    <mergeCell ref="O18:P18"/>
    <mergeCell ref="W18:X18"/>
    <mergeCell ref="Y19:Z19"/>
    <mergeCell ref="AA19:AB19"/>
    <mergeCell ref="AC19:AD19"/>
    <mergeCell ref="AE19:AF19"/>
    <mergeCell ref="Y18:Z18"/>
    <mergeCell ref="AA18:AB18"/>
    <mergeCell ref="AC18:AD18"/>
    <mergeCell ref="AE18:AF18"/>
    <mergeCell ref="G19:H19"/>
    <mergeCell ref="I19:J19"/>
    <mergeCell ref="K19:L19"/>
    <mergeCell ref="M19:N19"/>
    <mergeCell ref="O19:P19"/>
    <mergeCell ref="W19:X19"/>
    <mergeCell ref="G17:H17"/>
    <mergeCell ref="I17:J17"/>
    <mergeCell ref="K17:L17"/>
    <mergeCell ref="M17:N17"/>
    <mergeCell ref="O17:P17"/>
    <mergeCell ref="W17:X17"/>
    <mergeCell ref="Y17:Z17"/>
    <mergeCell ref="AA17:AB17"/>
    <mergeCell ref="AC17:AD17"/>
    <mergeCell ref="AE15:AF15"/>
    <mergeCell ref="G16:H16"/>
    <mergeCell ref="I16:J16"/>
    <mergeCell ref="K16:L16"/>
    <mergeCell ref="M16:N16"/>
    <mergeCell ref="O16:P16"/>
    <mergeCell ref="W16:X16"/>
    <mergeCell ref="Y16:Z16"/>
    <mergeCell ref="AA16:AB16"/>
    <mergeCell ref="AC16:AD16"/>
    <mergeCell ref="AE16:AF16"/>
    <mergeCell ref="G15:H15"/>
    <mergeCell ref="I15:J15"/>
    <mergeCell ref="K15:L15"/>
    <mergeCell ref="M15:N15"/>
    <mergeCell ref="O15:P15"/>
    <mergeCell ref="W15:X15"/>
    <mergeCell ref="Y15:Z15"/>
    <mergeCell ref="AA15:AB15"/>
    <mergeCell ref="AC15:AD15"/>
    <mergeCell ref="AE13:AF13"/>
    <mergeCell ref="G14:H14"/>
    <mergeCell ref="I14:J14"/>
    <mergeCell ref="K14:L14"/>
    <mergeCell ref="M14:N14"/>
    <mergeCell ref="O14:P14"/>
    <mergeCell ref="W14:X14"/>
    <mergeCell ref="Y14:Z14"/>
    <mergeCell ref="AA14:AB14"/>
    <mergeCell ref="AC14:AD14"/>
    <mergeCell ref="AE14:AF14"/>
    <mergeCell ref="G13:H13"/>
    <mergeCell ref="I13:J13"/>
    <mergeCell ref="K13:L13"/>
    <mergeCell ref="M13:N13"/>
    <mergeCell ref="O13:P13"/>
    <mergeCell ref="W13:X13"/>
    <mergeCell ref="Y13:Z13"/>
    <mergeCell ref="AA13:AB13"/>
    <mergeCell ref="AC13:AD13"/>
    <mergeCell ref="AE11:AF11"/>
    <mergeCell ref="G12:H12"/>
    <mergeCell ref="I12:J12"/>
    <mergeCell ref="K12:L12"/>
    <mergeCell ref="M12:N12"/>
    <mergeCell ref="O12:P12"/>
    <mergeCell ref="W12:X12"/>
    <mergeCell ref="Y12:Z12"/>
    <mergeCell ref="AA12:AB12"/>
    <mergeCell ref="AC12:AD12"/>
    <mergeCell ref="AE12:AF12"/>
    <mergeCell ref="G11:H11"/>
    <mergeCell ref="I11:J11"/>
    <mergeCell ref="K11:L11"/>
    <mergeCell ref="M11:N11"/>
    <mergeCell ref="O11:P11"/>
    <mergeCell ref="W11:X11"/>
    <mergeCell ref="Y11:Z11"/>
    <mergeCell ref="AA11:AB11"/>
    <mergeCell ref="AC11:AD11"/>
    <mergeCell ref="AE9:AF9"/>
    <mergeCell ref="G10:H10"/>
    <mergeCell ref="I10:J10"/>
    <mergeCell ref="K10:L10"/>
    <mergeCell ref="M10:N10"/>
    <mergeCell ref="O10:P10"/>
    <mergeCell ref="W10:X10"/>
    <mergeCell ref="Y10:Z10"/>
    <mergeCell ref="AA10:AB10"/>
    <mergeCell ref="AC10:AD10"/>
    <mergeCell ref="AE10:AF10"/>
    <mergeCell ref="G9:H9"/>
    <mergeCell ref="I9:J9"/>
    <mergeCell ref="K9:L9"/>
    <mergeCell ref="M9:N9"/>
    <mergeCell ref="O9:P9"/>
    <mergeCell ref="W9:X9"/>
    <mergeCell ref="Y9:Z9"/>
    <mergeCell ref="AA9:AB9"/>
    <mergeCell ref="AC9:AD9"/>
    <mergeCell ref="AE7:AF7"/>
    <mergeCell ref="G8:H8"/>
    <mergeCell ref="I8:J8"/>
    <mergeCell ref="K8:L8"/>
    <mergeCell ref="M8:N8"/>
    <mergeCell ref="O8:P8"/>
    <mergeCell ref="W8:X8"/>
    <mergeCell ref="Y8:Z8"/>
    <mergeCell ref="AA8:AB8"/>
    <mergeCell ref="AC8:AD8"/>
    <mergeCell ref="AE8:AF8"/>
    <mergeCell ref="G7:H7"/>
    <mergeCell ref="I7:J7"/>
    <mergeCell ref="K7:L7"/>
    <mergeCell ref="M7:N7"/>
    <mergeCell ref="O7:P7"/>
    <mergeCell ref="W7:X7"/>
    <mergeCell ref="Y7:Z7"/>
    <mergeCell ref="AA7:AB7"/>
    <mergeCell ref="AC7:AD7"/>
    <mergeCell ref="Y5:Z5"/>
    <mergeCell ref="AA5:AB5"/>
    <mergeCell ref="AC5:AD5"/>
    <mergeCell ref="AE5:AF5"/>
    <mergeCell ref="G6:H6"/>
    <mergeCell ref="I6:J6"/>
    <mergeCell ref="K6:L6"/>
    <mergeCell ref="M6:N6"/>
    <mergeCell ref="O6:P6"/>
    <mergeCell ref="W6:X6"/>
    <mergeCell ref="G5:H5"/>
    <mergeCell ref="I5:J5"/>
    <mergeCell ref="K5:L5"/>
    <mergeCell ref="M5:N5"/>
    <mergeCell ref="O5:P5"/>
    <mergeCell ref="W5:X5"/>
    <mergeCell ref="Y6:Z6"/>
    <mergeCell ref="AA6:AB6"/>
    <mergeCell ref="AC6:AD6"/>
    <mergeCell ref="AE6:AF6"/>
    <mergeCell ref="W1:AB1"/>
    <mergeCell ref="AC1:AH1"/>
    <mergeCell ref="G2:J2"/>
    <mergeCell ref="K2:L2"/>
    <mergeCell ref="M2:R2"/>
    <mergeCell ref="W2:Z2"/>
    <mergeCell ref="AA2:AB2"/>
    <mergeCell ref="AC2:AH2"/>
    <mergeCell ref="Y3:Y4"/>
    <mergeCell ref="AA3:AA4"/>
    <mergeCell ref="AC3:AC4"/>
    <mergeCell ref="AE3:AE4"/>
    <mergeCell ref="AG3:AG4"/>
    <mergeCell ref="AH3:AH4"/>
    <mergeCell ref="R3:R4"/>
    <mergeCell ref="S3:S4"/>
    <mergeCell ref="T3:T4"/>
    <mergeCell ref="U3:U4"/>
    <mergeCell ref="V3:V4"/>
    <mergeCell ref="W3:W4"/>
    <mergeCell ref="A1:A4"/>
    <mergeCell ref="B1:B4"/>
    <mergeCell ref="C1:F2"/>
    <mergeCell ref="G1:L1"/>
    <mergeCell ref="M1:R1"/>
    <mergeCell ref="S1:V2"/>
    <mergeCell ref="C3:C4"/>
    <mergeCell ref="D3:D4"/>
    <mergeCell ref="E3:E4"/>
    <mergeCell ref="F3:F4"/>
    <mergeCell ref="G3:G4"/>
    <mergeCell ref="I3:I4"/>
    <mergeCell ref="K3:K4"/>
    <mergeCell ref="M3:M4"/>
    <mergeCell ref="O3:O4"/>
    <mergeCell ref="Q3:Q4"/>
  </mergeCells>
  <printOptions horizontalCentered="1" verticalCentered="1"/>
  <pageMargins left="0.31496062992125984" right="0.31496062992125984" top="0.31496062992125984" bottom="0.31496062992125984" header="0" footer="0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zoomScaleNormal="100" workbookViewId="0">
      <selection activeCell="C13" sqref="C13"/>
    </sheetView>
  </sheetViews>
  <sheetFormatPr defaultRowHeight="14.4"/>
  <cols>
    <col min="1" max="1" width="7.77734375" customWidth="1"/>
    <col min="2" max="5" width="15.77734375" customWidth="1"/>
    <col min="6" max="9" width="8.88671875" style="60"/>
  </cols>
  <sheetData>
    <row r="1" spans="1:7" ht="15" thickBot="1">
      <c r="A1" s="59"/>
      <c r="B1" s="20" t="s">
        <v>31</v>
      </c>
      <c r="C1" s="20" t="s">
        <v>32</v>
      </c>
      <c r="D1" s="20" t="s">
        <v>33</v>
      </c>
      <c r="E1" s="20" t="s">
        <v>34</v>
      </c>
    </row>
    <row r="2" spans="1:7" ht="16.05" customHeight="1" thickBot="1">
      <c r="A2" s="24" t="s">
        <v>50</v>
      </c>
      <c r="B2" s="25" t="s">
        <v>26</v>
      </c>
      <c r="C2" s="25" t="s">
        <v>27</v>
      </c>
      <c r="D2" s="25" t="s">
        <v>28</v>
      </c>
      <c r="E2" s="25" t="s">
        <v>29</v>
      </c>
      <c r="G2" s="61" t="s">
        <v>51</v>
      </c>
    </row>
    <row r="3" spans="1:7" ht="16.05" customHeight="1" thickBot="1">
      <c r="A3" s="21">
        <v>1</v>
      </c>
      <c r="B3" s="23" t="s">
        <v>37</v>
      </c>
      <c r="C3" s="23" t="s">
        <v>39</v>
      </c>
      <c r="D3" s="23" t="s">
        <v>42</v>
      </c>
      <c r="E3" s="23" t="s">
        <v>44</v>
      </c>
    </row>
    <row r="4" spans="1:7" ht="16.05" customHeight="1" thickBot="1">
      <c r="A4" s="21">
        <v>2</v>
      </c>
      <c r="B4" s="23" t="s">
        <v>38</v>
      </c>
      <c r="C4" s="23" t="s">
        <v>40</v>
      </c>
      <c r="D4" s="23" t="s">
        <v>43</v>
      </c>
      <c r="E4" s="23" t="s">
        <v>45</v>
      </c>
    </row>
    <row r="5" spans="1:7" ht="16.05" customHeight="1" thickBot="1">
      <c r="A5" s="21">
        <v>3</v>
      </c>
      <c r="B5" s="23" t="s">
        <v>47</v>
      </c>
      <c r="C5" s="23" t="s">
        <v>41</v>
      </c>
      <c r="D5" s="23"/>
      <c r="E5" s="23"/>
    </row>
    <row r="6" spans="1:7" ht="16.05" customHeight="1" thickBot="1">
      <c r="A6" s="21">
        <v>4</v>
      </c>
      <c r="B6" s="23" t="s">
        <v>48</v>
      </c>
      <c r="C6" s="23"/>
      <c r="D6" s="23"/>
      <c r="E6" s="23"/>
    </row>
    <row r="8" spans="1:7">
      <c r="B8" s="62" t="s">
        <v>49</v>
      </c>
      <c r="C8" s="62" t="s">
        <v>46</v>
      </c>
    </row>
    <row r="9" spans="1:7">
      <c r="B9" s="63" t="str">
        <f>B3</f>
        <v>04.09.2017</v>
      </c>
      <c r="C9" s="64"/>
    </row>
    <row r="10" spans="1:7">
      <c r="B10" s="63" t="str">
        <f t="shared" ref="B10:B12" si="0">B4</f>
        <v>18.09.2017</v>
      </c>
      <c r="C10" s="64"/>
    </row>
    <row r="11" spans="1:7">
      <c r="B11" s="63" t="str">
        <f t="shared" si="0"/>
        <v>22.09.2017</v>
      </c>
      <c r="C11" s="64"/>
    </row>
    <row r="12" spans="1:7">
      <c r="B12" s="63" t="str">
        <f t="shared" si="0"/>
        <v>23.09.2017</v>
      </c>
      <c r="C12" s="64"/>
    </row>
    <row r="13" spans="1:7">
      <c r="B13" s="63" t="str">
        <f>C3</f>
        <v>02.10.2017</v>
      </c>
      <c r="C13" s="64"/>
    </row>
    <row r="14" spans="1:7">
      <c r="B14" s="63" t="str">
        <f t="shared" ref="B14:B16" si="1">C4</f>
        <v>16.10.2017</v>
      </c>
      <c r="C14" s="64"/>
    </row>
    <row r="15" spans="1:7">
      <c r="B15" s="63" t="str">
        <f t="shared" si="1"/>
        <v>30.10.2017</v>
      </c>
      <c r="C15" s="64"/>
    </row>
    <row r="16" spans="1:7">
      <c r="B16" s="63">
        <f t="shared" si="1"/>
        <v>0</v>
      </c>
      <c r="C16" s="64"/>
    </row>
    <row r="17" spans="2:3">
      <c r="B17" s="63" t="str">
        <f>D3</f>
        <v>13.11.2017</v>
      </c>
      <c r="C17" s="64"/>
    </row>
    <row r="18" spans="2:3">
      <c r="B18" s="63" t="str">
        <f t="shared" ref="B18:B20" si="2">D4</f>
        <v>27.11.2017</v>
      </c>
      <c r="C18" s="64"/>
    </row>
    <row r="19" spans="2:3">
      <c r="B19" s="63">
        <f t="shared" si="2"/>
        <v>0</v>
      </c>
      <c r="C19" s="64"/>
    </row>
    <row r="20" spans="2:3">
      <c r="B20" s="63">
        <f t="shared" si="2"/>
        <v>0</v>
      </c>
      <c r="C20" s="64"/>
    </row>
    <row r="21" spans="2:3">
      <c r="B21" s="63" t="str">
        <f>E3</f>
        <v>11.12.2017</v>
      </c>
      <c r="C21" s="64"/>
    </row>
    <row r="22" spans="2:3">
      <c r="B22" s="63" t="str">
        <f t="shared" ref="B22:B24" si="3">E4</f>
        <v>25.12.2017</v>
      </c>
      <c r="C22" s="64"/>
    </row>
    <row r="23" spans="2:3">
      <c r="B23" s="63">
        <f t="shared" si="3"/>
        <v>0</v>
      </c>
      <c r="C23" s="64"/>
    </row>
    <row r="24" spans="2:3">
      <c r="B24" s="63">
        <f t="shared" si="3"/>
        <v>0</v>
      </c>
      <c r="C24" s="64"/>
    </row>
  </sheetData>
  <sortState ref="C28:C43">
    <sortCondition ref="C28:C4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Титульник</vt:lpstr>
      <vt:lpstr>1_подгруппа_1</vt:lpstr>
      <vt:lpstr>2_подгруппа_1</vt:lpstr>
      <vt:lpstr>Даты</vt:lpstr>
      <vt:lpstr>'1_подгруппа_1'!Область_печати</vt:lpstr>
      <vt:lpstr>'2_подгруппа_1'!Область_печати</vt:lpstr>
      <vt:lpstr>Титульник!Область_печати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2017-09-06T11:31:04Z</dcterms:modified>
</cp:coreProperties>
</file>