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G70" i="1" s="1"/>
  <c r="E70" i="1" a="1"/>
  <c r="E69" i="1" a="1"/>
  <c r="E69" i="1" s="1"/>
  <c r="G69" i="1" s="1"/>
  <c r="E68" i="1" a="1"/>
  <c r="E68" i="1" s="1"/>
  <c r="G68" i="1" s="1"/>
  <c r="E67" i="1" a="1"/>
  <c r="E67" i="1" s="1"/>
  <c r="G67" i="1" s="1"/>
  <c r="E66" i="1" a="1"/>
  <c r="E66" i="1" s="1"/>
  <c r="G66" i="1" s="1"/>
  <c r="E65" i="1" a="1"/>
  <c r="E65" i="1" s="1"/>
  <c r="G65" i="1" s="1"/>
  <c r="E64" i="1"/>
  <c r="G64" i="1" s="1"/>
  <c r="E64" i="1" a="1"/>
  <c r="E63" i="1"/>
  <c r="G63" i="1" s="1"/>
  <c r="E63" i="1" a="1"/>
  <c r="E62" i="1"/>
  <c r="G62" i="1" s="1"/>
  <c r="E62" i="1" a="1"/>
  <c r="E61" i="1" a="1"/>
  <c r="E61" i="1" s="1"/>
  <c r="G61" i="1" s="1"/>
  <c r="E60" i="1" a="1"/>
  <c r="E60" i="1" s="1"/>
  <c r="G60" i="1" s="1"/>
  <c r="E59" i="1" a="1"/>
  <c r="E59" i="1" s="1"/>
  <c r="G59" i="1" s="1"/>
  <c r="E58" i="1" a="1"/>
  <c r="E58" i="1" s="1"/>
  <c r="G58" i="1" s="1"/>
  <c r="E57" i="1" a="1"/>
  <c r="E57" i="1" s="1"/>
  <c r="G57" i="1" s="1"/>
  <c r="E56" i="1"/>
  <c r="G56" i="1" s="1"/>
  <c r="E56" i="1" a="1"/>
  <c r="E55" i="1"/>
  <c r="G55" i="1" s="1"/>
  <c r="E55" i="1" a="1"/>
  <c r="E54" i="1"/>
  <c r="G54" i="1" s="1"/>
  <c r="E54" i="1" a="1"/>
  <c r="E53" i="1" a="1"/>
  <c r="E53" i="1" s="1"/>
  <c r="G53" i="1" s="1"/>
  <c r="E52" i="1" a="1"/>
  <c r="E52" i="1" s="1"/>
  <c r="G52" i="1" s="1"/>
  <c r="E51" i="1" a="1"/>
  <c r="E51" i="1" s="1"/>
  <c r="G51" i="1" s="1"/>
  <c r="E50" i="1" a="1"/>
  <c r="E50" i="1" s="1"/>
  <c r="G50" i="1" s="1"/>
  <c r="E49" i="1" a="1"/>
  <c r="E49" i="1" s="1"/>
  <c r="G49" i="1" s="1"/>
  <c r="E48" i="1"/>
  <c r="G48" i="1" s="1"/>
  <c r="E48" i="1" a="1"/>
  <c r="E47" i="1"/>
  <c r="G47" i="1" s="1"/>
  <c r="E47" i="1" a="1"/>
  <c r="E46" i="1"/>
  <c r="G46" i="1" s="1"/>
  <c r="E46" i="1" a="1"/>
  <c r="E45" i="1" a="1"/>
  <c r="E45" i="1" s="1"/>
  <c r="G45" i="1" s="1"/>
  <c r="E44" i="1" a="1"/>
  <c r="E44" i="1" s="1"/>
  <c r="G44" i="1" s="1"/>
  <c r="E43" i="1" a="1"/>
  <c r="E43" i="1" s="1"/>
  <c r="G43" i="1" s="1"/>
  <c r="E42" i="1" a="1"/>
  <c r="E42" i="1" s="1"/>
  <c r="G42" i="1" s="1"/>
  <c r="E41" i="1" a="1"/>
  <c r="E41" i="1" s="1"/>
  <c r="G41" i="1" s="1"/>
  <c r="E40" i="1"/>
  <c r="G40" i="1" s="1"/>
  <c r="E40" i="1" a="1"/>
  <c r="E39" i="1"/>
  <c r="G39" i="1" s="1"/>
  <c r="E39" i="1" a="1"/>
  <c r="E38" i="1" a="1"/>
  <c r="E38" i="1" s="1"/>
  <c r="G38" i="1" s="1"/>
  <c r="E37" i="1" a="1"/>
  <c r="E37" i="1" s="1"/>
  <c r="G37" i="1" s="1"/>
  <c r="E36" i="1" a="1"/>
  <c r="E36" i="1" s="1"/>
  <c r="G36" i="1" s="1"/>
  <c r="E35" i="1" a="1"/>
  <c r="E35" i="1" s="1"/>
  <c r="G35" i="1" s="1"/>
  <c r="E34" i="1" a="1"/>
  <c r="E34" i="1" s="1"/>
  <c r="G34" i="1" s="1"/>
  <c r="E33" i="1" a="1"/>
  <c r="E33" i="1" s="1"/>
  <c r="G33" i="1" s="1"/>
  <c r="E32" i="1"/>
  <c r="G32" i="1" s="1"/>
  <c r="E32" i="1" a="1"/>
  <c r="E31" i="1"/>
  <c r="G31" i="1" s="1"/>
  <c r="E31" i="1" a="1"/>
  <c r="E30" i="1" a="1"/>
  <c r="E30" i="1" s="1"/>
  <c r="G30" i="1" s="1"/>
  <c r="E29" i="1" a="1"/>
  <c r="E29" i="1" s="1"/>
  <c r="G29" i="1" s="1"/>
  <c r="E28" i="1" a="1"/>
  <c r="E28" i="1" s="1"/>
  <c r="G28" i="1" s="1"/>
  <c r="E27" i="1" a="1"/>
  <c r="E27" i="1" s="1"/>
  <c r="G27" i="1" s="1"/>
  <c r="E26" i="1" a="1"/>
  <c r="E26" i="1" s="1"/>
  <c r="G26" i="1" s="1"/>
  <c r="E25" i="1" a="1"/>
  <c r="E25" i="1" s="1"/>
  <c r="G25" i="1" s="1"/>
  <c r="E24" i="1"/>
  <c r="G24" i="1" s="1"/>
  <c r="E24" i="1" a="1"/>
  <c r="E23" i="1"/>
  <c r="G23" i="1" s="1"/>
  <c r="E23" i="1" a="1"/>
  <c r="E22" i="1" a="1"/>
  <c r="E22" i="1" s="1"/>
  <c r="G22" i="1" s="1"/>
  <c r="E21" i="1" a="1"/>
  <c r="E21" i="1" s="1"/>
  <c r="G21" i="1" s="1"/>
  <c r="E20" i="1" a="1"/>
  <c r="E20" i="1" s="1"/>
  <c r="G20" i="1" s="1"/>
  <c r="E19" i="1" a="1"/>
  <c r="E19" i="1" s="1"/>
  <c r="G19" i="1" s="1"/>
  <c r="E18" i="1" a="1"/>
  <c r="E18" i="1" s="1"/>
  <c r="G18" i="1" s="1"/>
  <c r="E17" i="1" a="1"/>
  <c r="E17" i="1" s="1"/>
  <c r="G17" i="1" s="1"/>
  <c r="E16" i="1"/>
  <c r="G16" i="1" s="1"/>
  <c r="E16" i="1" a="1"/>
  <c r="E15" i="1"/>
  <c r="G15" i="1" s="1"/>
  <c r="E15" i="1" a="1"/>
  <c r="E14" i="1" a="1"/>
  <c r="E14" i="1" s="1"/>
  <c r="G14" i="1" s="1"/>
  <c r="E13" i="1" a="1"/>
  <c r="E13" i="1" s="1"/>
  <c r="G13" i="1" s="1"/>
  <c r="E12" i="1" a="1"/>
  <c r="E12" i="1" s="1"/>
  <c r="G12" i="1" s="1"/>
  <c r="E11" i="1" a="1"/>
  <c r="E11" i="1" s="1"/>
  <c r="G11" i="1" s="1"/>
  <c r="E10" i="1" a="1"/>
  <c r="E10" i="1" s="1"/>
  <c r="G10" i="1" s="1"/>
  <c r="E9" i="1" a="1"/>
  <c r="E9" i="1" s="1"/>
  <c r="G9" i="1" s="1"/>
  <c r="E8" i="1" a="1"/>
  <c r="E8" i="1" s="1"/>
  <c r="G8" i="1" s="1"/>
  <c r="E7" i="1"/>
  <c r="G7" i="1" s="1"/>
  <c r="E7" i="1" a="1"/>
  <c r="E6" i="1" a="1"/>
  <c r="E6" i="1" s="1"/>
  <c r="G6" i="1" s="1"/>
  <c r="E5" i="1" a="1"/>
  <c r="E5" i="1" s="1"/>
  <c r="G5" i="1" s="1"/>
  <c r="E4" i="1" a="1"/>
  <c r="E4" i="1" s="1"/>
  <c r="G4" i="1" s="1"/>
  <c r="E3" i="1" a="1"/>
  <c r="E3" i="1" s="1"/>
  <c r="G3" i="1" s="1"/>
  <c r="E2" i="1" a="1"/>
  <c r="E2" i="1" s="1"/>
  <c r="G2" i="1" s="1"/>
</calcChain>
</file>

<file path=xl/sharedStrings.xml><?xml version="1.0" encoding="utf-8"?>
<sst xmlns="http://schemas.openxmlformats.org/spreadsheetml/2006/main" count="245" uniqueCount="142">
  <si>
    <t>Фамилия, Имя</t>
  </si>
  <si>
    <t>Амплуа</t>
  </si>
  <si>
    <t>№</t>
  </si>
  <si>
    <t>Савлов Максим</t>
  </si>
  <si>
    <t>Вратарь</t>
  </si>
  <si>
    <t>Гильманов Дамир</t>
  </si>
  <si>
    <t>Защитник</t>
  </si>
  <si>
    <t>Мельников Глеб</t>
  </si>
  <si>
    <t>Нападающий</t>
  </si>
  <si>
    <t>Смирнов Владимир</t>
  </si>
  <si>
    <t>Кобелев Влад</t>
  </si>
  <si>
    <t>Никулин Иван</t>
  </si>
  <si>
    <t>Бережок Олег</t>
  </si>
  <si>
    <t xml:space="preserve">Сапогов Максим </t>
  </si>
  <si>
    <t>Богомяков Константин</t>
  </si>
  <si>
    <t>Тёмкин Ярослав</t>
  </si>
  <si>
    <t>Бардаков Тимофей</t>
  </si>
  <si>
    <t>Пастухов Тимофей</t>
  </si>
  <si>
    <t>Гуленов Сергей</t>
  </si>
  <si>
    <t>Шимф Иван</t>
  </si>
  <si>
    <t>Русинов Даниил</t>
  </si>
  <si>
    <t>Газизов Артём</t>
  </si>
  <si>
    <t>Вишневский Александр</t>
  </si>
  <si>
    <t>Колыванов Кирилл</t>
  </si>
  <si>
    <t>Кулиш Лев</t>
  </si>
  <si>
    <t>Пугач</t>
  </si>
  <si>
    <t>Бурдаков Илья</t>
  </si>
  <si>
    <t>Габбасов</t>
  </si>
  <si>
    <t>Паздников</t>
  </si>
  <si>
    <t>Тютин Артур</t>
  </si>
  <si>
    <t>Марков Савелий</t>
  </si>
  <si>
    <t>Тиунов Данил</t>
  </si>
  <si>
    <t>Атаманов Иван</t>
  </si>
  <si>
    <t>яяю</t>
  </si>
  <si>
    <t>И1</t>
  </si>
  <si>
    <t>И2</t>
  </si>
  <si>
    <t>И3</t>
  </si>
  <si>
    <t>И4</t>
  </si>
  <si>
    <t>И5</t>
  </si>
  <si>
    <t>И6</t>
  </si>
  <si>
    <t>И7</t>
  </si>
  <si>
    <t>И8</t>
  </si>
  <si>
    <t>И9</t>
  </si>
  <si>
    <t>И10</t>
  </si>
  <si>
    <t>И11</t>
  </si>
  <si>
    <t>И12</t>
  </si>
  <si>
    <t>И13</t>
  </si>
  <si>
    <t>И14</t>
  </si>
  <si>
    <t>И15</t>
  </si>
  <si>
    <t>И16</t>
  </si>
  <si>
    <t>И17</t>
  </si>
  <si>
    <t>И18</t>
  </si>
  <si>
    <t>И19</t>
  </si>
  <si>
    <t>И20</t>
  </si>
  <si>
    <t>И21</t>
  </si>
  <si>
    <t>И22</t>
  </si>
  <si>
    <t>И23</t>
  </si>
  <si>
    <t>И24</t>
  </si>
  <si>
    <t>И25</t>
  </si>
  <si>
    <t>И26</t>
  </si>
  <si>
    <t>И27</t>
  </si>
  <si>
    <t>И28</t>
  </si>
  <si>
    <t>И29</t>
  </si>
  <si>
    <t>И30</t>
  </si>
  <si>
    <t>И31</t>
  </si>
  <si>
    <t>И32</t>
  </si>
  <si>
    <t>И33</t>
  </si>
  <si>
    <t>И34</t>
  </si>
  <si>
    <t>И35</t>
  </si>
  <si>
    <t>И36</t>
  </si>
  <si>
    <t>И37</t>
  </si>
  <si>
    <t>И38</t>
  </si>
  <si>
    <t>И39</t>
  </si>
  <si>
    <t>И40</t>
  </si>
  <si>
    <t>И41</t>
  </si>
  <si>
    <t>И42</t>
  </si>
  <si>
    <t>И43</t>
  </si>
  <si>
    <t>И44</t>
  </si>
  <si>
    <t>И45</t>
  </si>
  <si>
    <t>И46</t>
  </si>
  <si>
    <t>И47</t>
  </si>
  <si>
    <t>И48</t>
  </si>
  <si>
    <t>И49</t>
  </si>
  <si>
    <t>И50</t>
  </si>
  <si>
    <t>И51</t>
  </si>
  <si>
    <t>И52</t>
  </si>
  <si>
    <t>И53</t>
  </si>
  <si>
    <t>И54</t>
  </si>
  <si>
    <t>И55</t>
  </si>
  <si>
    <t>И56</t>
  </si>
  <si>
    <t>И57</t>
  </si>
  <si>
    <t>И58</t>
  </si>
  <si>
    <t>И59</t>
  </si>
  <si>
    <t>И60</t>
  </si>
  <si>
    <t>И61</t>
  </si>
  <si>
    <t>И62</t>
  </si>
  <si>
    <t>И63</t>
  </si>
  <si>
    <t>И64</t>
  </si>
  <si>
    <t>И65</t>
  </si>
  <si>
    <t>И66</t>
  </si>
  <si>
    <t>И67</t>
  </si>
  <si>
    <t>И68</t>
  </si>
  <si>
    <t>И69</t>
  </si>
  <si>
    <t>И70</t>
  </si>
  <si>
    <t>И71</t>
  </si>
  <si>
    <t>И72</t>
  </si>
  <si>
    <t>И73</t>
  </si>
  <si>
    <t>И74</t>
  </si>
  <si>
    <t>И75</t>
  </si>
  <si>
    <t>И76</t>
  </si>
  <si>
    <t>И77</t>
  </si>
  <si>
    <t>И78</t>
  </si>
  <si>
    <t>И79</t>
  </si>
  <si>
    <t>И80</t>
  </si>
  <si>
    <t>И81</t>
  </si>
  <si>
    <t>И82</t>
  </si>
  <si>
    <t>И83</t>
  </si>
  <si>
    <t>И84</t>
  </si>
  <si>
    <t>И85</t>
  </si>
  <si>
    <t>И86</t>
  </si>
  <si>
    <t>И87</t>
  </si>
  <si>
    <t>И88</t>
  </si>
  <si>
    <t>И89</t>
  </si>
  <si>
    <t>И90</t>
  </si>
  <si>
    <t>И91</t>
  </si>
  <si>
    <t>И92</t>
  </si>
  <si>
    <t>И93</t>
  </si>
  <si>
    <t>И94</t>
  </si>
  <si>
    <t>И95</t>
  </si>
  <si>
    <t>И96</t>
  </si>
  <si>
    <t>И97</t>
  </si>
  <si>
    <t>И98</t>
  </si>
  <si>
    <t>И99</t>
  </si>
  <si>
    <t>Артемьев Данил</t>
  </si>
  <si>
    <t>Киреев Евгений</t>
  </si>
  <si>
    <t>Окороков Семён</t>
  </si>
  <si>
    <t>Головков Денис</t>
  </si>
  <si>
    <t>Полевщиков Яков</t>
  </si>
  <si>
    <t>Прокопенко Александр</t>
  </si>
  <si>
    <t>Колодин Егор</t>
  </si>
  <si>
    <t>Михалев Сергей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</si>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</sst>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&quot;Фамилия, Имя&quot;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0"/>
  <sheetViews>
    <sheetView tabSelected="1" workbookViewId="0">
      <selection sqref="A1:XFD1048576"/>
    </sheetView>
  </sheetViews>
  <sheetFormatPr defaultRowHeight="15" x14ac:dyDescent="0.25"/>
  <cols>
    <col min="1" max="1" width="16.5703125" bestFit="1" customWidth="1"/>
    <col min="2" max="2" width="9.7109375" bestFit="1" customWidth="1"/>
    <col min="3" max="3" width="2.5703125" bestFit="1" customWidth="1"/>
    <col min="5" max="5" width="16.5703125" bestFit="1" customWidth="1"/>
    <col min="6" max="6" width="9.7109375" bestFit="1" customWidth="1"/>
    <col min="7" max="7" width="2.5703125" bestFit="1" customWidth="1"/>
    <col min="8" max="106" width="3.28515625" customWidth="1"/>
  </cols>
  <sheetData>
    <row r="1" spans="1:106" ht="15.75" thickBot="1" x14ac:dyDescent="0.3">
      <c r="A1" s="1" t="s">
        <v>33</v>
      </c>
      <c r="B1" s="2" t="s">
        <v>1</v>
      </c>
      <c r="C1" s="2" t="s">
        <v>2</v>
      </c>
      <c r="D1" s="3"/>
      <c r="E1" s="2" t="s">
        <v>0</v>
      </c>
      <c r="F1" s="2" t="s">
        <v>1</v>
      </c>
      <c r="G1" s="2" t="s">
        <v>2</v>
      </c>
      <c r="H1" s="2" t="s">
        <v>34</v>
      </c>
      <c r="I1" s="2" t="s">
        <v>35</v>
      </c>
      <c r="J1" s="2" t="s">
        <v>36</v>
      </c>
      <c r="K1" s="2" t="s">
        <v>37</v>
      </c>
      <c r="L1" s="2" t="s">
        <v>38</v>
      </c>
      <c r="M1" s="2" t="s">
        <v>39</v>
      </c>
      <c r="N1" s="2" t="s">
        <v>40</v>
      </c>
      <c r="O1" s="2" t="s">
        <v>41</v>
      </c>
      <c r="P1" s="2" t="s">
        <v>42</v>
      </c>
      <c r="Q1" s="2" t="s">
        <v>43</v>
      </c>
      <c r="R1" s="2" t="s">
        <v>44</v>
      </c>
      <c r="S1" s="2" t="s">
        <v>45</v>
      </c>
      <c r="T1" s="2" t="s">
        <v>46</v>
      </c>
      <c r="U1" s="2" t="s">
        <v>47</v>
      </c>
      <c r="V1" s="2" t="s">
        <v>48</v>
      </c>
      <c r="W1" s="2" t="s">
        <v>49</v>
      </c>
      <c r="X1" s="2" t="s">
        <v>50</v>
      </c>
      <c r="Y1" s="2" t="s">
        <v>51</v>
      </c>
      <c r="Z1" s="2" t="s">
        <v>52</v>
      </c>
      <c r="AA1" s="2" t="s">
        <v>53</v>
      </c>
      <c r="AB1" s="2" t="s">
        <v>54</v>
      </c>
      <c r="AC1" s="2" t="s">
        <v>55</v>
      </c>
      <c r="AD1" s="2" t="s">
        <v>56</v>
      </c>
      <c r="AE1" s="2" t="s">
        <v>57</v>
      </c>
      <c r="AF1" s="2" t="s">
        <v>58</v>
      </c>
      <c r="AG1" s="2" t="s">
        <v>59</v>
      </c>
      <c r="AH1" s="2" t="s">
        <v>60</v>
      </c>
      <c r="AI1" s="2" t="s">
        <v>61</v>
      </c>
      <c r="AJ1" s="2" t="s">
        <v>62</v>
      </c>
      <c r="AK1" s="2" t="s">
        <v>63</v>
      </c>
      <c r="AL1" s="2" t="s">
        <v>64</v>
      </c>
      <c r="AM1" s="2" t="s">
        <v>65</v>
      </c>
      <c r="AN1" s="2" t="s">
        <v>66</v>
      </c>
      <c r="AO1" s="2" t="s">
        <v>67</v>
      </c>
      <c r="AP1" s="2" t="s">
        <v>68</v>
      </c>
      <c r="AQ1" s="2" t="s">
        <v>69</v>
      </c>
      <c r="AR1" s="2" t="s">
        <v>70</v>
      </c>
      <c r="AS1" s="2" t="s">
        <v>71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80</v>
      </c>
      <c r="BC1" s="2" t="s">
        <v>81</v>
      </c>
      <c r="BD1" s="2" t="s">
        <v>82</v>
      </c>
      <c r="BE1" s="2" t="s">
        <v>83</v>
      </c>
      <c r="BF1" s="2" t="s">
        <v>84</v>
      </c>
      <c r="BG1" s="2" t="s">
        <v>85</v>
      </c>
      <c r="BH1" s="2" t="s">
        <v>86</v>
      </c>
      <c r="BI1" s="2" t="s">
        <v>87</v>
      </c>
      <c r="BJ1" s="2" t="s">
        <v>88</v>
      </c>
      <c r="BK1" s="2" t="s">
        <v>89</v>
      </c>
      <c r="BL1" s="2" t="s">
        <v>90</v>
      </c>
      <c r="BM1" s="2" t="s">
        <v>91</v>
      </c>
      <c r="BN1" s="2" t="s">
        <v>92</v>
      </c>
      <c r="BO1" s="2" t="s">
        <v>93</v>
      </c>
      <c r="BP1" s="2" t="s">
        <v>94</v>
      </c>
      <c r="BQ1" s="2" t="s">
        <v>95</v>
      </c>
      <c r="BR1" s="2" t="s">
        <v>96</v>
      </c>
      <c r="BS1" s="2" t="s">
        <v>97</v>
      </c>
      <c r="BT1" s="2" t="s">
        <v>98</v>
      </c>
      <c r="BU1" s="2" t="s">
        <v>99</v>
      </c>
      <c r="BV1" s="2" t="s">
        <v>100</v>
      </c>
      <c r="BW1" s="2" t="s">
        <v>101</v>
      </c>
      <c r="BX1" s="2" t="s">
        <v>102</v>
      </c>
      <c r="BY1" s="2" t="s">
        <v>103</v>
      </c>
      <c r="BZ1" s="2" t="s">
        <v>104</v>
      </c>
      <c r="CA1" s="2" t="s">
        <v>105</v>
      </c>
      <c r="CB1" s="2" t="s">
        <v>106</v>
      </c>
      <c r="CC1" s="2" t="s">
        <v>107</v>
      </c>
      <c r="CD1" s="2" t="s">
        <v>108</v>
      </c>
      <c r="CE1" s="2" t="s">
        <v>109</v>
      </c>
      <c r="CF1" s="2" t="s">
        <v>110</v>
      </c>
      <c r="CG1" s="2" t="s">
        <v>111</v>
      </c>
      <c r="CH1" s="2" t="s">
        <v>112</v>
      </c>
      <c r="CI1" s="2" t="s">
        <v>113</v>
      </c>
      <c r="CJ1" s="2" t="s">
        <v>114</v>
      </c>
      <c r="CK1" s="2" t="s">
        <v>115</v>
      </c>
      <c r="CL1" s="2" t="s">
        <v>116</v>
      </c>
      <c r="CM1" s="2" t="s">
        <v>117</v>
      </c>
      <c r="CN1" s="2" t="s">
        <v>118</v>
      </c>
      <c r="CO1" s="2" t="s">
        <v>119</v>
      </c>
      <c r="CP1" s="2" t="s">
        <v>120</v>
      </c>
      <c r="CQ1" s="2" t="s">
        <v>121</v>
      </c>
      <c r="CR1" s="2" t="s">
        <v>122</v>
      </c>
      <c r="CS1" s="2" t="s">
        <v>123</v>
      </c>
      <c r="CT1" s="2" t="s">
        <v>124</v>
      </c>
      <c r="CU1" s="2" t="s">
        <v>125</v>
      </c>
      <c r="CV1" s="2" t="s">
        <v>126</v>
      </c>
      <c r="CW1" s="2" t="s">
        <v>127</v>
      </c>
      <c r="CX1" s="2" t="s">
        <v>128</v>
      </c>
      <c r="CY1" s="2" t="s">
        <v>129</v>
      </c>
      <c r="CZ1" s="2" t="s">
        <v>130</v>
      </c>
      <c r="DA1" s="2" t="s">
        <v>131</v>
      </c>
      <c r="DB1" s="2" t="s">
        <v>132</v>
      </c>
    </row>
    <row r="2" spans="1:106" ht="15.75" thickBot="1" x14ac:dyDescent="0.3">
      <c r="A2" s="4" t="s">
        <v>3</v>
      </c>
      <c r="B2" s="5" t="s">
        <v>4</v>
      </c>
      <c r="C2" s="5">
        <v>1</v>
      </c>
      <c r="D2" s="3"/>
      <c r="E2" s="6" t="str">
        <f t="array" ref="E2">IFERROR(INDEX(A$2:A$70,MATCH(LARGE(COUNTIF(A$1:A$70,"&gt;="&amp;IF(B$1:B$70=F2,A$1:A$70,"яяя"))-1,COUNTIF(F$2:F2,F2)),COUNTIF(A$2:A$70,"&gt;="&amp;IF(B$2:B$70=F2,A$2:A$70,"яяя")),)),"")</f>
        <v>Михалев Сергей</v>
      </c>
      <c r="F2" s="5" t="s">
        <v>4</v>
      </c>
      <c r="G2" s="5">
        <f>IFERROR(VLOOKUP(E2,A$2:C$70,3,),"")</f>
        <v>98</v>
      </c>
      <c r="H2">
        <v>1</v>
      </c>
    </row>
    <row r="3" spans="1:106" x14ac:dyDescent="0.25">
      <c r="A3" s="7" t="s">
        <v>5</v>
      </c>
      <c r="B3" s="8" t="s">
        <v>6</v>
      </c>
      <c r="C3" s="8">
        <v>44</v>
      </c>
      <c r="D3" s="3"/>
      <c r="E3" s="9" t="str">
        <f t="array" ref="E3">IFERROR(INDEX(A$2:A$70,MATCH(LARGE(COUNTIF(A$1:A$70,"&gt;="&amp;IF(B$1:B$70=F3,A$1:A$70,"яяя"))-1,COUNTIF(F$2:F3,F3)),COUNTIF(A$2:A$70,"&gt;="&amp;IF(B$2:B$70=F3,A$2:A$70,"яяя")),)),"")</f>
        <v>Савлов Максим</v>
      </c>
      <c r="F3" s="8" t="s">
        <v>4</v>
      </c>
      <c r="G3" s="8">
        <f t="shared" ref="G3:G66" si="0">IFERROR(VLOOKUP(E3,A$2:C$70,3,),"")</f>
        <v>1</v>
      </c>
      <c r="H3">
        <v>1</v>
      </c>
    </row>
    <row r="4" spans="1:106" x14ac:dyDescent="0.25">
      <c r="A4" s="9" t="s">
        <v>7</v>
      </c>
      <c r="B4" s="8" t="s">
        <v>8</v>
      </c>
      <c r="C4" s="8">
        <v>29</v>
      </c>
      <c r="D4" s="3"/>
      <c r="E4" s="9" t="str">
        <f t="array" ref="E4">IFERROR(INDEX(A$2:A$70,MATCH(LARGE(COUNTIF(A$1:A$70,"&gt;="&amp;IF(B$1:B$70=F4,A$1:A$70,"яяя"))-1,COUNTIF(F$2:F4,F4)),COUNTIF(A$2:A$70,"&gt;="&amp;IF(B$2:B$70=F4,A$2:A$70,"яяя")),)),"")</f>
        <v>Смирнов Владимир</v>
      </c>
      <c r="F4" s="8" t="s">
        <v>4</v>
      </c>
      <c r="G4" s="8">
        <f t="shared" si="0"/>
        <v>20</v>
      </c>
      <c r="H4">
        <v>1</v>
      </c>
    </row>
    <row r="5" spans="1:106" x14ac:dyDescent="0.25">
      <c r="A5" s="9" t="s">
        <v>9</v>
      </c>
      <c r="B5" s="8" t="s">
        <v>4</v>
      </c>
      <c r="C5" s="8">
        <v>20</v>
      </c>
      <c r="D5" s="3"/>
      <c r="E5" s="9" t="str">
        <f t="array" ref="E5">IFERROR(INDEX(A$2:A$70,MATCH(LARGE(COUNTIF(A$1:A$70,"&gt;="&amp;IF(B$1:B$70=F5,A$1:A$70,"яяя"))-1,COUNTIF(F$2:F5,F5)),COUNTIF(A$2:A$70,"&gt;="&amp;IF(B$2:B$70=F5,A$2:A$70,"яяя")),)),"")</f>
        <v/>
      </c>
      <c r="F5" s="8" t="s">
        <v>4</v>
      </c>
      <c r="G5" s="8" t="str">
        <f t="shared" si="0"/>
        <v/>
      </c>
    </row>
    <row r="6" spans="1:106" x14ac:dyDescent="0.25">
      <c r="A6" s="9" t="s">
        <v>10</v>
      </c>
      <c r="B6" s="8" t="s">
        <v>8</v>
      </c>
      <c r="C6" s="8">
        <v>9</v>
      </c>
      <c r="D6" s="3"/>
      <c r="E6" s="9" t="str">
        <f t="array" ref="E6">IFERROR(INDEX(A$2:A$70,MATCH(LARGE(COUNTIF(A$1:A$70,"&gt;="&amp;IF(B$1:B$70=F6,A$1:A$70,"яяя"))-1,COUNTIF(F$2:F6,F6)),COUNTIF(A$2:A$70,"&gt;="&amp;IF(B$2:B$70=F6,A$2:A$70,"яяя")),)),"")</f>
        <v/>
      </c>
      <c r="F6" s="8" t="s">
        <v>4</v>
      </c>
      <c r="G6" s="8" t="str">
        <f t="shared" si="0"/>
        <v/>
      </c>
    </row>
    <row r="7" spans="1:106" x14ac:dyDescent="0.25">
      <c r="A7" s="9" t="s">
        <v>11</v>
      </c>
      <c r="B7" s="8" t="s">
        <v>8</v>
      </c>
      <c r="C7" s="8">
        <v>7</v>
      </c>
      <c r="D7" s="3"/>
      <c r="E7" s="9" t="str">
        <f t="array" ref="E7">IFERROR(INDEX(A$2:A$70,MATCH(LARGE(COUNTIF(A$1:A$70,"&gt;="&amp;IF(B$1:B$70=F7,A$1:A$70,"яяя"))-1,COUNTIF(F$2:F7,F7)),COUNTIF(A$2:A$70,"&gt;="&amp;IF(B$2:B$70=F7,A$2:A$70,"яяя")),)),"")</f>
        <v>Бардаков Тимофей</v>
      </c>
      <c r="F7" s="8" t="s">
        <v>6</v>
      </c>
      <c r="G7" s="8">
        <f t="shared" si="0"/>
        <v>90</v>
      </c>
      <c r="H7">
        <v>1</v>
      </c>
    </row>
    <row r="8" spans="1:106" x14ac:dyDescent="0.25">
      <c r="A8" s="9" t="s">
        <v>12</v>
      </c>
      <c r="B8" s="8" t="s">
        <v>6</v>
      </c>
      <c r="C8" s="8">
        <v>15</v>
      </c>
      <c r="D8" s="3"/>
      <c r="E8" s="9" t="str">
        <f t="array" ref="E8">IFERROR(INDEX(A$2:A$70,MATCH(LARGE(COUNTIF(A$1:A$70,"&gt;="&amp;IF(B$1:B$70=F8,A$1:A$70,"яяя"))-1,COUNTIF(F$2:F8,F8)),COUNTIF(A$2:A$70,"&gt;="&amp;IF(B$2:B$70=F8,A$2:A$70,"яяя")),)),"")</f>
        <v>Бережок Олег</v>
      </c>
      <c r="F8" s="8" t="s">
        <v>6</v>
      </c>
      <c r="G8" s="8">
        <f t="shared" si="0"/>
        <v>15</v>
      </c>
    </row>
    <row r="9" spans="1:106" x14ac:dyDescent="0.25">
      <c r="A9" s="9" t="s">
        <v>13</v>
      </c>
      <c r="B9" s="8" t="s">
        <v>8</v>
      </c>
      <c r="C9" s="8">
        <v>8</v>
      </c>
      <c r="D9" s="3"/>
      <c r="E9" s="9" t="str">
        <f t="array" ref="E9">IFERROR(INDEX(A$2:A$70,MATCH(LARGE(COUNTIF(A$1:A$70,"&gt;="&amp;IF(B$1:B$70=F9,A$1:A$70,"яяя"))-1,COUNTIF(F$2:F9,F9)),COUNTIF(A$2:A$70,"&gt;="&amp;IF(B$2:B$70=F9,A$2:A$70,"яяя")),)),"")</f>
        <v>Бурдаков Илья</v>
      </c>
      <c r="F9" s="8" t="s">
        <v>6</v>
      </c>
      <c r="G9" s="8">
        <f t="shared" si="0"/>
        <v>18</v>
      </c>
    </row>
    <row r="10" spans="1:106" x14ac:dyDescent="0.25">
      <c r="A10" s="9" t="s">
        <v>14</v>
      </c>
      <c r="B10" s="8" t="s">
        <v>8</v>
      </c>
      <c r="C10" s="8">
        <v>24</v>
      </c>
      <c r="D10" s="3"/>
      <c r="E10" s="9" t="str">
        <f t="array" ref="E10">IFERROR(INDEX(A$2:A$70,MATCH(LARGE(COUNTIF(A$1:A$70,"&gt;="&amp;IF(B$1:B$70=F10,A$1:A$70,"яяя"))-1,COUNTIF(F$2:F10,F10)),COUNTIF(A$2:A$70,"&gt;="&amp;IF(B$2:B$70=F10,A$2:A$70,"яяя")),)),"")</f>
        <v>Габбасов</v>
      </c>
      <c r="F10" s="8" t="s">
        <v>6</v>
      </c>
      <c r="G10" s="8">
        <f t="shared" si="0"/>
        <v>0</v>
      </c>
    </row>
    <row r="11" spans="1:106" x14ac:dyDescent="0.25">
      <c r="A11" s="9" t="s">
        <v>15</v>
      </c>
      <c r="B11" s="8" t="s">
        <v>8</v>
      </c>
      <c r="C11" s="8">
        <v>30</v>
      </c>
      <c r="D11" s="3"/>
      <c r="E11" s="9" t="str">
        <f t="array" ref="E11">IFERROR(INDEX(A$2:A$70,MATCH(LARGE(COUNTIF(A$1:A$70,"&gt;="&amp;IF(B$1:B$70=F11,A$1:A$70,"яяя"))-1,COUNTIF(F$2:F11,F11)),COUNTIF(A$2:A$70,"&gt;="&amp;IF(B$2:B$70=F11,A$2:A$70,"яяя")),)),"")</f>
        <v>Газизов Артём</v>
      </c>
      <c r="F11" s="8" t="s">
        <v>6</v>
      </c>
      <c r="G11" s="8">
        <f t="shared" si="0"/>
        <v>32</v>
      </c>
    </row>
    <row r="12" spans="1:106" x14ac:dyDescent="0.25">
      <c r="A12" s="9" t="s">
        <v>16</v>
      </c>
      <c r="B12" s="8" t="s">
        <v>6</v>
      </c>
      <c r="C12" s="8">
        <v>90</v>
      </c>
      <c r="D12" s="3"/>
      <c r="E12" s="9" t="str">
        <f t="array" ref="E12">IFERROR(INDEX(A$2:A$70,MATCH(LARGE(COUNTIF(A$1:A$70,"&gt;="&amp;IF(B$1:B$70=F12,A$1:A$70,"яяя"))-1,COUNTIF(F$2:F12,F12)),COUNTIF(A$2:A$70,"&gt;="&amp;IF(B$2:B$70=F12,A$2:A$70,"яяя")),)),"")</f>
        <v>Гильманов Дамир</v>
      </c>
      <c r="F12" s="8" t="s">
        <v>6</v>
      </c>
      <c r="G12" s="8">
        <f t="shared" si="0"/>
        <v>44</v>
      </c>
    </row>
    <row r="13" spans="1:106" x14ac:dyDescent="0.25">
      <c r="A13" s="9" t="s">
        <v>17</v>
      </c>
      <c r="B13" s="8" t="s">
        <v>6</v>
      </c>
      <c r="C13" s="8">
        <v>99</v>
      </c>
      <c r="D13" s="3"/>
      <c r="E13" s="9" t="str">
        <f t="array" ref="E13">IFERROR(INDEX(A$2:A$70,MATCH(LARGE(COUNTIF(A$1:A$70,"&gt;="&amp;IF(B$1:B$70=F13,A$1:A$70,"яяя"))-1,COUNTIF(F$2:F13,F13)),COUNTIF(A$2:A$70,"&gt;="&amp;IF(B$2:B$70=F13,A$2:A$70,"яяя")),)),"")</f>
        <v>Головков Денис</v>
      </c>
      <c r="F13" s="8" t="s">
        <v>6</v>
      </c>
      <c r="G13" s="8">
        <f t="shared" si="0"/>
        <v>17</v>
      </c>
    </row>
    <row r="14" spans="1:106" x14ac:dyDescent="0.25">
      <c r="A14" s="9" t="s">
        <v>18</v>
      </c>
      <c r="B14" s="8" t="s">
        <v>8</v>
      </c>
      <c r="C14" s="8">
        <v>11</v>
      </c>
      <c r="D14" s="3"/>
      <c r="E14" s="9" t="str">
        <f t="array" ref="E14">IFERROR(INDEX(A$2:A$70,MATCH(LARGE(COUNTIF(A$1:A$70,"&gt;="&amp;IF(B$1:B$70=F14,A$1:A$70,"яяя"))-1,COUNTIF(F$2:F14,F14)),COUNTIF(A$2:A$70,"&gt;="&amp;IF(B$2:B$70=F14,A$2:A$70,"яяя")),)),"")</f>
        <v>Марков Савелий</v>
      </c>
      <c r="F14" s="8" t="s">
        <v>6</v>
      </c>
      <c r="G14" s="8">
        <f t="shared" si="0"/>
        <v>19</v>
      </c>
    </row>
    <row r="15" spans="1:106" x14ac:dyDescent="0.25">
      <c r="A15" s="9" t="s">
        <v>19</v>
      </c>
      <c r="B15" s="8" t="s">
        <v>8</v>
      </c>
      <c r="C15" s="8"/>
      <c r="D15" s="3"/>
      <c r="E15" s="9" t="str">
        <f t="array" ref="E15">IFERROR(INDEX(A$2:A$70,MATCH(LARGE(COUNTIF(A$1:A$70,"&gt;="&amp;IF(B$1:B$70=F15,A$1:A$70,"яяя"))-1,COUNTIF(F$2:F15,F15)),COUNTIF(A$2:A$70,"&gt;="&amp;IF(B$2:B$70=F15,A$2:A$70,"яяя")),)),"")</f>
        <v>Паздников</v>
      </c>
      <c r="F15" s="8" t="s">
        <v>6</v>
      </c>
      <c r="G15" s="8">
        <f t="shared" si="0"/>
        <v>0</v>
      </c>
    </row>
    <row r="16" spans="1:106" x14ac:dyDescent="0.25">
      <c r="A16" s="9" t="s">
        <v>20</v>
      </c>
      <c r="B16" s="8" t="s">
        <v>8</v>
      </c>
      <c r="C16" s="8">
        <v>10</v>
      </c>
      <c r="D16" s="3"/>
      <c r="E16" s="9" t="str">
        <f t="array" ref="E16">IFERROR(INDEX(A$2:A$70,MATCH(LARGE(COUNTIF(A$1:A$70,"&gt;="&amp;IF(B$1:B$70=F16,A$1:A$70,"яяя"))-1,COUNTIF(F$2:F16,F16)),COUNTIF(A$2:A$70,"&gt;="&amp;IF(B$2:B$70=F16,A$2:A$70,"яяя")),)),"")</f>
        <v>Пастухов Тимофей</v>
      </c>
      <c r="F16" s="8" t="s">
        <v>6</v>
      </c>
      <c r="G16" s="8">
        <f t="shared" si="0"/>
        <v>99</v>
      </c>
      <c r="H16">
        <v>1</v>
      </c>
    </row>
    <row r="17" spans="1:8" x14ac:dyDescent="0.25">
      <c r="A17" s="9" t="s">
        <v>21</v>
      </c>
      <c r="B17" s="8" t="s">
        <v>6</v>
      </c>
      <c r="C17" s="8">
        <v>32</v>
      </c>
      <c r="D17" s="3"/>
      <c r="E17" s="9" t="str">
        <f t="array" ref="E17">IFERROR(INDEX(A$2:A$70,MATCH(LARGE(COUNTIF(A$1:A$70,"&gt;="&amp;IF(B$1:B$70=F17,A$1:A$70,"яяя"))-1,COUNTIF(F$2:F17,F17)),COUNTIF(A$2:A$70,"&gt;="&amp;IF(B$2:B$70=F17,A$2:A$70,"яяя")),)),"")</f>
        <v>Прокопенко Александр</v>
      </c>
      <c r="F17" s="8" t="s">
        <v>6</v>
      </c>
      <c r="G17" s="8">
        <f t="shared" si="0"/>
        <v>25</v>
      </c>
      <c r="H17">
        <v>1</v>
      </c>
    </row>
    <row r="18" spans="1:8" x14ac:dyDescent="0.25">
      <c r="A18" s="9" t="s">
        <v>22</v>
      </c>
      <c r="B18" s="8" t="s">
        <v>8</v>
      </c>
      <c r="C18" s="8">
        <v>89</v>
      </c>
      <c r="D18" s="3"/>
      <c r="E18" s="9" t="str">
        <f t="array" ref="E18">IFERROR(INDEX(A$2:A$70,MATCH(LARGE(COUNTIF(A$1:A$70,"&gt;="&amp;IF(B$1:B$70=F18,A$1:A$70,"яяя"))-1,COUNTIF(F$2:F18,F18)),COUNTIF(A$2:A$70,"&gt;="&amp;IF(B$2:B$70=F18,A$2:A$70,"яяя")),)),"")</f>
        <v>Тютин Артур</v>
      </c>
      <c r="F18" s="8" t="s">
        <v>6</v>
      </c>
      <c r="G18" s="8">
        <f t="shared" si="0"/>
        <v>43</v>
      </c>
      <c r="H18">
        <v>1</v>
      </c>
    </row>
    <row r="19" spans="1:8" x14ac:dyDescent="0.25">
      <c r="A19" s="9" t="s">
        <v>133</v>
      </c>
      <c r="B19" s="8" t="s">
        <v>8</v>
      </c>
      <c r="C19" s="8">
        <v>13</v>
      </c>
      <c r="D19" s="3"/>
      <c r="E19" s="9" t="str">
        <f t="array" ref="E19">IFERROR(INDEX(A$2:A$70,MATCH(LARGE(COUNTIF(A$1:A$70,"&gt;="&amp;IF(B$1:B$70=F19,A$1:A$70,"яяя"))-1,COUNTIF(F$2:F19,F19)),COUNTIF(A$2:A$70,"&gt;="&amp;IF(B$2:B$70=F19,A$2:A$70,"яяя")),)),"")</f>
        <v/>
      </c>
      <c r="F19" s="8" t="s">
        <v>6</v>
      </c>
      <c r="G19" s="8" t="str">
        <f t="shared" si="0"/>
        <v/>
      </c>
    </row>
    <row r="20" spans="1:8" x14ac:dyDescent="0.25">
      <c r="A20" s="9" t="s">
        <v>23</v>
      </c>
      <c r="B20" s="8" t="s">
        <v>8</v>
      </c>
      <c r="C20" s="8">
        <v>3</v>
      </c>
      <c r="D20" s="3"/>
      <c r="E20" s="9" t="str">
        <f t="array" ref="E20">IFERROR(INDEX(A$2:A$70,MATCH(LARGE(COUNTIF(A$1:A$70,"&gt;="&amp;IF(B$1:B$70=F20,A$1:A$70,"яяя"))-1,COUNTIF(F$2:F20,F20)),COUNTIF(A$2:A$70,"&gt;="&amp;IF(B$2:B$70=F20,A$2:A$70,"яяя")),)),"")</f>
        <v/>
      </c>
      <c r="F20" s="8" t="s">
        <v>6</v>
      </c>
      <c r="G20" s="8" t="str">
        <f t="shared" si="0"/>
        <v/>
      </c>
    </row>
    <row r="21" spans="1:8" x14ac:dyDescent="0.25">
      <c r="A21" s="9" t="s">
        <v>134</v>
      </c>
      <c r="B21" s="8" t="s">
        <v>8</v>
      </c>
      <c r="C21" s="8">
        <v>23</v>
      </c>
      <c r="D21" s="3"/>
      <c r="E21" s="9" t="str">
        <f t="array" ref="E21">IFERROR(INDEX(A$2:A$70,MATCH(LARGE(COUNTIF(A$1:A$70,"&gt;="&amp;IF(B$1:B$70=F21,A$1:A$70,"яяя"))-1,COUNTIF(F$2:F21,F21)),COUNTIF(A$2:A$70,"&gt;="&amp;IF(B$2:B$70=F21,A$2:A$70,"яяя")),)),"")</f>
        <v/>
      </c>
      <c r="F21" s="8" t="s">
        <v>6</v>
      </c>
      <c r="G21" s="8" t="str">
        <f t="shared" si="0"/>
        <v/>
      </c>
    </row>
    <row r="22" spans="1:8" x14ac:dyDescent="0.25">
      <c r="A22" s="9" t="s">
        <v>24</v>
      </c>
      <c r="B22" s="8" t="s">
        <v>8</v>
      </c>
      <c r="C22" s="8"/>
      <c r="D22" s="3"/>
      <c r="E22" s="9" t="str">
        <f t="array" ref="E22">IFERROR(INDEX(A$2:A$70,MATCH(LARGE(COUNTIF(A$1:A$70,"&gt;="&amp;IF(B$1:B$70=F22,A$1:A$70,"яяя"))-1,COUNTIF(F$2:F22,F22)),COUNTIF(A$2:A$70,"&gt;="&amp;IF(B$2:B$70=F22,A$2:A$70,"яяя")),)),"")</f>
        <v/>
      </c>
      <c r="F22" s="8" t="s">
        <v>6</v>
      </c>
      <c r="G22" s="8" t="str">
        <f t="shared" si="0"/>
        <v/>
      </c>
    </row>
    <row r="23" spans="1:8" x14ac:dyDescent="0.25">
      <c r="A23" s="9" t="s">
        <v>135</v>
      </c>
      <c r="B23" s="8" t="s">
        <v>8</v>
      </c>
      <c r="C23" s="8"/>
      <c r="D23" s="3"/>
      <c r="E23" s="9" t="str">
        <f t="array" ref="E23">IFERROR(INDEX(A$2:A$70,MATCH(LARGE(COUNTIF(A$1:A$70,"&gt;="&amp;IF(B$1:B$70=F23,A$1:A$70,"яяя"))-1,COUNTIF(F$2:F23,F23)),COUNTIF(A$2:A$70,"&gt;="&amp;IF(B$2:B$70=F23,A$2:A$70,"яяя")),)),"")</f>
        <v>Артемьев Данил</v>
      </c>
      <c r="F23" s="8" t="s">
        <v>8</v>
      </c>
      <c r="G23" s="8">
        <f t="shared" si="0"/>
        <v>13</v>
      </c>
    </row>
    <row r="24" spans="1:8" x14ac:dyDescent="0.25">
      <c r="A24" s="9" t="s">
        <v>25</v>
      </c>
      <c r="B24" s="8" t="s">
        <v>8</v>
      </c>
      <c r="C24" s="8">
        <v>88</v>
      </c>
      <c r="D24" s="3"/>
      <c r="E24" s="9" t="str">
        <f t="array" ref="E24">IFERROR(INDEX(A$2:A$70,MATCH(LARGE(COUNTIF(A$1:A$70,"&gt;="&amp;IF(B$1:B$70=F24,A$1:A$70,"яяя"))-1,COUNTIF(F$2:F24,F24)),COUNTIF(A$2:A$70,"&gt;="&amp;IF(B$2:B$70=F24,A$2:A$70,"яяя")),)),"")</f>
        <v>Атаманов Иван</v>
      </c>
      <c r="F24" s="8" t="s">
        <v>8</v>
      </c>
      <c r="G24" s="8">
        <f t="shared" si="0"/>
        <v>20</v>
      </c>
    </row>
    <row r="25" spans="1:8" x14ac:dyDescent="0.25">
      <c r="A25" s="9" t="s">
        <v>136</v>
      </c>
      <c r="B25" s="8" t="s">
        <v>6</v>
      </c>
      <c r="C25" s="8">
        <v>17</v>
      </c>
      <c r="D25" s="3"/>
      <c r="E25" s="9" t="str">
        <f t="array" ref="E25">IFERROR(INDEX(A$2:A$70,MATCH(LARGE(COUNTIF(A$1:A$70,"&gt;="&amp;IF(B$1:B$70=F25,A$1:A$70,"яяя"))-1,COUNTIF(F$2:F25,F25)),COUNTIF(A$2:A$70,"&gt;="&amp;IF(B$2:B$70=F25,A$2:A$70,"яяя")),)),"")</f>
        <v>Богомяков Константин</v>
      </c>
      <c r="F25" s="8" t="s">
        <v>8</v>
      </c>
      <c r="G25" s="8">
        <f t="shared" si="0"/>
        <v>24</v>
      </c>
    </row>
    <row r="26" spans="1:8" x14ac:dyDescent="0.25">
      <c r="A26" s="9" t="s">
        <v>137</v>
      </c>
      <c r="B26" s="8" t="s">
        <v>8</v>
      </c>
      <c r="C26" s="8"/>
      <c r="D26" s="3"/>
      <c r="E26" s="9" t="str">
        <f t="array" ref="E26">IFERROR(INDEX(A$2:A$70,MATCH(LARGE(COUNTIF(A$1:A$70,"&gt;="&amp;IF(B$1:B$70=F26,A$1:A$70,"яяя"))-1,COUNTIF(F$2:F26,F26)),COUNTIF(A$2:A$70,"&gt;="&amp;IF(B$2:B$70=F26,A$2:A$70,"яяя")),)),"")</f>
        <v>Вишневский Александр</v>
      </c>
      <c r="F26" s="8" t="s">
        <v>8</v>
      </c>
      <c r="G26" s="8">
        <f t="shared" si="0"/>
        <v>89</v>
      </c>
    </row>
    <row r="27" spans="1:8" x14ac:dyDescent="0.25">
      <c r="A27" s="9" t="s">
        <v>138</v>
      </c>
      <c r="B27" s="8" t="s">
        <v>6</v>
      </c>
      <c r="C27" s="8">
        <v>25</v>
      </c>
      <c r="D27" s="3"/>
      <c r="E27" s="9" t="str">
        <f t="array" ref="E27">IFERROR(INDEX(A$2:A$70,MATCH(LARGE(COUNTIF(A$1:A$70,"&gt;="&amp;IF(B$1:B$70=F27,A$1:A$70,"яяя"))-1,COUNTIF(F$2:F27,F27)),COUNTIF(A$2:A$70,"&gt;="&amp;IF(B$2:B$70=F27,A$2:A$70,"яяя")),)),"")</f>
        <v>Гуленов Сергей</v>
      </c>
      <c r="F27" s="8" t="s">
        <v>8</v>
      </c>
      <c r="G27" s="8">
        <f t="shared" si="0"/>
        <v>11</v>
      </c>
      <c r="H27">
        <v>1</v>
      </c>
    </row>
    <row r="28" spans="1:8" x14ac:dyDescent="0.25">
      <c r="A28" s="9" t="s">
        <v>26</v>
      </c>
      <c r="B28" s="8" t="s">
        <v>6</v>
      </c>
      <c r="C28" s="8">
        <v>18</v>
      </c>
      <c r="D28" s="3"/>
      <c r="E28" s="9" t="str">
        <f t="array" ref="E28">IFERROR(INDEX(A$2:A$70,MATCH(LARGE(COUNTIF(A$1:A$70,"&gt;="&amp;IF(B$1:B$70=F28,A$1:A$70,"яяя"))-1,COUNTIF(F$2:F28,F28)),COUNTIF(A$2:A$70,"&gt;="&amp;IF(B$2:B$70=F28,A$2:A$70,"яяя")),)),"")</f>
        <v>Киреев Евгений</v>
      </c>
      <c r="F28" s="8" t="s">
        <v>8</v>
      </c>
      <c r="G28" s="8">
        <f t="shared" si="0"/>
        <v>23</v>
      </c>
    </row>
    <row r="29" spans="1:8" x14ac:dyDescent="0.25">
      <c r="A29" s="9" t="s">
        <v>27</v>
      </c>
      <c r="B29" s="8" t="s">
        <v>6</v>
      </c>
      <c r="C29" s="8"/>
      <c r="D29" s="3"/>
      <c r="E29" s="9" t="str">
        <f t="array" ref="E29">IFERROR(INDEX(A$2:A$70,MATCH(LARGE(COUNTIF(A$1:A$70,"&gt;="&amp;IF(B$1:B$70=F29,A$1:A$70,"яяя"))-1,COUNTIF(F$2:F29,F29)),COUNTIF(A$2:A$70,"&gt;="&amp;IF(B$2:B$70=F29,A$2:A$70,"яяя")),)),"")</f>
        <v>Кобелев Влад</v>
      </c>
      <c r="F29" s="8" t="s">
        <v>8</v>
      </c>
      <c r="G29" s="8">
        <f t="shared" si="0"/>
        <v>9</v>
      </c>
    </row>
    <row r="30" spans="1:8" x14ac:dyDescent="0.25">
      <c r="A30" s="9" t="s">
        <v>28</v>
      </c>
      <c r="B30" s="8" t="s">
        <v>6</v>
      </c>
      <c r="C30" s="8"/>
      <c r="D30" s="3"/>
      <c r="E30" s="9" t="str">
        <f t="array" ref="E30">IFERROR(INDEX(A$2:A$70,MATCH(LARGE(COUNTIF(A$1:A$70,"&gt;="&amp;IF(B$1:B$70=F30,A$1:A$70,"яяя"))-1,COUNTIF(F$2:F30,F30)),COUNTIF(A$2:A$70,"&gt;="&amp;IF(B$2:B$70=F30,A$2:A$70,"яяя")),)),"")</f>
        <v>Колодин Егор</v>
      </c>
      <c r="F30" s="8" t="s">
        <v>8</v>
      </c>
      <c r="G30" s="8">
        <f t="shared" si="0"/>
        <v>79</v>
      </c>
    </row>
    <row r="31" spans="1:8" x14ac:dyDescent="0.25">
      <c r="A31" s="9" t="s">
        <v>29</v>
      </c>
      <c r="B31" s="8" t="s">
        <v>6</v>
      </c>
      <c r="C31" s="8">
        <v>43</v>
      </c>
      <c r="D31" s="3"/>
      <c r="E31" s="9" t="str">
        <f t="array" ref="E31">IFERROR(INDEX(A$2:A$70,MATCH(LARGE(COUNTIF(A$1:A$70,"&gt;="&amp;IF(B$1:B$70=F31,A$1:A$70,"яяя"))-1,COUNTIF(F$2:F31,F31)),COUNTIF(A$2:A$70,"&gt;="&amp;IF(B$2:B$70=F31,A$2:A$70,"яяя")),)),"")</f>
        <v>Колыванов Кирилл</v>
      </c>
      <c r="F31" s="8" t="s">
        <v>8</v>
      </c>
      <c r="G31" s="8">
        <f t="shared" si="0"/>
        <v>3</v>
      </c>
    </row>
    <row r="32" spans="1:8" x14ac:dyDescent="0.25">
      <c r="A32" s="9" t="s">
        <v>30</v>
      </c>
      <c r="B32" s="8" t="s">
        <v>6</v>
      </c>
      <c r="C32" s="8">
        <v>19</v>
      </c>
      <c r="D32" s="3"/>
      <c r="E32" s="9" t="str">
        <f t="array" ref="E32">IFERROR(INDEX(A$2:A$70,MATCH(LARGE(COUNTIF(A$1:A$70,"&gt;="&amp;IF(B$1:B$70=F32,A$1:A$70,"яяя"))-1,COUNTIF(F$2:F32,F32)),COUNTIF(A$2:A$70,"&gt;="&amp;IF(B$2:B$70=F32,A$2:A$70,"яяя")),)),"")</f>
        <v>Кулиш Лев</v>
      </c>
      <c r="F32" s="8" t="s">
        <v>8</v>
      </c>
      <c r="G32" s="8">
        <f t="shared" si="0"/>
        <v>0</v>
      </c>
      <c r="H32">
        <v>1</v>
      </c>
    </row>
    <row r="33" spans="1:8" x14ac:dyDescent="0.25">
      <c r="A33" s="9" t="s">
        <v>31</v>
      </c>
      <c r="B33" s="8" t="s">
        <v>8</v>
      </c>
      <c r="C33" s="8"/>
      <c r="D33" s="3"/>
      <c r="E33" s="9" t="str">
        <f t="array" ref="E33">IFERROR(INDEX(A$2:A$70,MATCH(LARGE(COUNTIF(A$1:A$70,"&gt;="&amp;IF(B$1:B$70=F33,A$1:A$70,"яяя"))-1,COUNTIF(F$2:F33,F33)),COUNTIF(A$2:A$70,"&gt;="&amp;IF(B$2:B$70=F33,A$2:A$70,"яяя")),)),"")</f>
        <v>Мельников Глеб</v>
      </c>
      <c r="F33" s="8" t="s">
        <v>8</v>
      </c>
      <c r="G33" s="8">
        <f t="shared" si="0"/>
        <v>29</v>
      </c>
      <c r="H33">
        <v>1</v>
      </c>
    </row>
    <row r="34" spans="1:8" x14ac:dyDescent="0.25">
      <c r="A34" s="9" t="s">
        <v>32</v>
      </c>
      <c r="B34" s="8" t="s">
        <v>8</v>
      </c>
      <c r="C34" s="8">
        <v>20</v>
      </c>
      <c r="D34" s="3"/>
      <c r="E34" s="9" t="str">
        <f t="array" ref="E34">IFERROR(INDEX(A$2:A$70,MATCH(LARGE(COUNTIF(A$1:A$70,"&gt;="&amp;IF(B$1:B$70=F34,A$1:A$70,"яяя"))-1,COUNTIF(F$2:F34,F34)),COUNTIF(A$2:A$70,"&gt;="&amp;IF(B$2:B$70=F34,A$2:A$70,"яяя")),)),"")</f>
        <v>Никулин Иван</v>
      </c>
      <c r="F34" s="8" t="s">
        <v>8</v>
      </c>
      <c r="G34" s="8">
        <f t="shared" si="0"/>
        <v>7</v>
      </c>
      <c r="H34">
        <v>1</v>
      </c>
    </row>
    <row r="35" spans="1:8" x14ac:dyDescent="0.25">
      <c r="A35" s="9" t="s">
        <v>139</v>
      </c>
      <c r="B35" s="8" t="s">
        <v>8</v>
      </c>
      <c r="C35" s="8">
        <v>79</v>
      </c>
      <c r="D35" s="3"/>
      <c r="E35" s="9" t="str">
        <f t="array" ref="E35">IFERROR(INDEX(A$2:A$70,MATCH(LARGE(COUNTIF(A$1:A$70,"&gt;="&amp;IF(B$1:B$70=F35,A$1:A$70,"яяя"))-1,COUNTIF(F$2:F35,F35)),COUNTIF(A$2:A$70,"&gt;="&amp;IF(B$2:B$70=F35,A$2:A$70,"яяя")),)),"")</f>
        <v>Окороков Семён</v>
      </c>
      <c r="F35" s="8" t="s">
        <v>8</v>
      </c>
      <c r="G35" s="8">
        <f t="shared" si="0"/>
        <v>0</v>
      </c>
      <c r="H35">
        <v>1</v>
      </c>
    </row>
    <row r="36" spans="1:8" x14ac:dyDescent="0.25">
      <c r="A36" s="9" t="s">
        <v>140</v>
      </c>
      <c r="B36" s="8" t="s">
        <v>4</v>
      </c>
      <c r="C36" s="8">
        <v>98</v>
      </c>
      <c r="D36" s="3"/>
      <c r="E36" s="9" t="str">
        <f t="array" ref="E36">IFERROR(INDEX(A$2:A$70,MATCH(LARGE(COUNTIF(A$1:A$70,"&gt;="&amp;IF(B$1:B$70=F36,A$1:A$70,"яяя"))-1,COUNTIF(F$2:F36,F36)),COUNTIF(A$2:A$70,"&gt;="&amp;IF(B$2:B$70=F36,A$2:A$70,"яяя")),)),"")</f>
        <v>Полевщиков Яков</v>
      </c>
      <c r="F36" s="8" t="s">
        <v>8</v>
      </c>
      <c r="G36" s="8">
        <f t="shared" si="0"/>
        <v>0</v>
      </c>
    </row>
    <row r="37" spans="1:8" x14ac:dyDescent="0.25">
      <c r="A37" s="9" t="s">
        <v>141</v>
      </c>
      <c r="B37" s="8"/>
      <c r="C37" s="8"/>
      <c r="D37" s="3"/>
      <c r="E37" s="9" t="str">
        <f t="array" ref="E37">IFERROR(INDEX(A$2:A$70,MATCH(LARGE(COUNTIF(A$1:A$70,"&gt;="&amp;IF(B$1:B$70=F37,A$1:A$70,"яяя"))-1,COUNTIF(F$2:F37,F37)),COUNTIF(A$2:A$70,"&gt;="&amp;IF(B$2:B$70=F37,A$2:A$70,"яяя")),)),"")</f>
        <v>Пугач</v>
      </c>
      <c r="F37" s="8" t="s">
        <v>8</v>
      </c>
      <c r="G37" s="8">
        <f t="shared" si="0"/>
        <v>88</v>
      </c>
    </row>
    <row r="38" spans="1:8" x14ac:dyDescent="0.25">
      <c r="A38" s="9"/>
      <c r="B38" s="8"/>
      <c r="C38" s="8"/>
      <c r="D38" s="3"/>
      <c r="E38" s="9" t="str">
        <f t="array" ref="E38">IFERROR(INDEX(A$2:A$70,MATCH(LARGE(COUNTIF(A$1:A$70,"&gt;="&amp;IF(B$1:B$70=F38,A$1:A$70,"яяя"))-1,COUNTIF(F$2:F38,F38)),COUNTIF(A$2:A$70,"&gt;="&amp;IF(B$2:B$70=F38,A$2:A$70,"яяя")),)),"")</f>
        <v>Русинов Даниил</v>
      </c>
      <c r="F38" s="8" t="s">
        <v>8</v>
      </c>
      <c r="G38" s="8">
        <f t="shared" si="0"/>
        <v>10</v>
      </c>
    </row>
    <row r="39" spans="1:8" x14ac:dyDescent="0.25">
      <c r="A39" s="9"/>
      <c r="B39" s="8"/>
      <c r="C39" s="8"/>
      <c r="D39" s="3"/>
      <c r="E39" s="9" t="str">
        <f t="array" ref="E39">IFERROR(INDEX(A$2:A$70,MATCH(LARGE(COUNTIF(A$1:A$70,"&gt;="&amp;IF(B$1:B$70=F39,A$1:A$70,"яяя"))-1,COUNTIF(F$2:F39,F39)),COUNTIF(A$2:A$70,"&gt;="&amp;IF(B$2:B$70=F39,A$2:A$70,"яяя")),)),"")</f>
        <v xml:space="preserve">Сапогов Максим </v>
      </c>
      <c r="F39" s="8" t="s">
        <v>8</v>
      </c>
      <c r="G39" s="8">
        <f t="shared" si="0"/>
        <v>8</v>
      </c>
    </row>
    <row r="40" spans="1:8" x14ac:dyDescent="0.25">
      <c r="A40" s="9"/>
      <c r="B40" s="8"/>
      <c r="C40" s="8"/>
      <c r="D40" s="3"/>
      <c r="E40" s="9" t="str">
        <f t="array" ref="E40">IFERROR(INDEX(A$2:A$70,MATCH(LARGE(COUNTIF(A$1:A$70,"&gt;="&amp;IF(B$1:B$70=F40,A$1:A$70,"яяя"))-1,COUNTIF(F$2:F40,F40)),COUNTIF(A$2:A$70,"&gt;="&amp;IF(B$2:B$70=F40,A$2:A$70,"яяя")),)),"")</f>
        <v>Тёмкин Ярослав</v>
      </c>
      <c r="F40" s="8" t="s">
        <v>8</v>
      </c>
      <c r="G40" s="8">
        <f t="shared" si="0"/>
        <v>30</v>
      </c>
    </row>
    <row r="41" spans="1:8" x14ac:dyDescent="0.25">
      <c r="A41" s="9"/>
      <c r="B41" s="8"/>
      <c r="C41" s="8"/>
      <c r="D41" s="3"/>
      <c r="E41" s="9" t="str">
        <f t="array" ref="E41">IFERROR(INDEX(A$2:A$70,MATCH(LARGE(COUNTIF(A$1:A$70,"&gt;="&amp;IF(B$1:B$70=F41,A$1:A$70,"яяя"))-1,COUNTIF(F$2:F41,F41)),COUNTIF(A$2:A$70,"&gt;="&amp;IF(B$2:B$70=F41,A$2:A$70,"яяя")),)),"")</f>
        <v>Тиунов Данил</v>
      </c>
      <c r="F41" s="8" t="s">
        <v>8</v>
      </c>
      <c r="G41" s="8">
        <f t="shared" si="0"/>
        <v>0</v>
      </c>
    </row>
    <row r="42" spans="1:8" x14ac:dyDescent="0.25">
      <c r="A42" s="9"/>
      <c r="B42" s="8"/>
      <c r="C42" s="8"/>
      <c r="D42" s="3"/>
      <c r="E42" s="9" t="str">
        <f t="array" ref="E42">IFERROR(INDEX(A$2:A$70,MATCH(LARGE(COUNTIF(A$1:A$70,"&gt;="&amp;IF(B$1:B$70=F42,A$1:A$70,"яяя"))-1,COUNTIF(F$2:F42,F42)),COUNTIF(A$2:A$70,"&gt;="&amp;IF(B$2:B$70=F42,A$2:A$70,"яяя")),)),"")</f>
        <v>Шимф Иван</v>
      </c>
      <c r="F42" s="8" t="s">
        <v>8</v>
      </c>
      <c r="G42" s="8">
        <f t="shared" si="0"/>
        <v>0</v>
      </c>
    </row>
    <row r="43" spans="1:8" x14ac:dyDescent="0.25">
      <c r="A43" s="9"/>
      <c r="B43" s="8"/>
      <c r="C43" s="8"/>
      <c r="D43" s="3"/>
      <c r="E43" s="9" t="str">
        <f t="array" ref="E43">IFERROR(INDEX(A$2:A$70,MATCH(LARGE(COUNTIF(A$1:A$70,"&gt;="&amp;IF(B$1:B$70=F43,A$1:A$70,"яяя"))-1,COUNTIF(F$2:F43,F43)),COUNTIF(A$2:A$70,"&gt;="&amp;IF(B$2:B$70=F43,A$2:A$70,"яяя")),)),"")</f>
        <v/>
      </c>
      <c r="F43" s="8" t="s">
        <v>8</v>
      </c>
      <c r="G43" s="8" t="str">
        <f t="shared" si="0"/>
        <v/>
      </c>
    </row>
    <row r="44" spans="1:8" x14ac:dyDescent="0.25">
      <c r="A44" s="9"/>
      <c r="B44" s="8"/>
      <c r="C44" s="8"/>
      <c r="D44" s="3"/>
      <c r="E44" s="9" t="str">
        <f t="array" ref="E44">IFERROR(INDEX(A$2:A$70,MATCH(LARGE(COUNTIF(A$1:A$70,"&gt;="&amp;IF(B$1:B$70=F44,A$1:A$70,"яяя"))-1,COUNTIF(F$2:F44,F44)),COUNTIF(A$2:A$70,"&gt;="&amp;IF(B$2:B$70=F44,A$2:A$70,"яяя")),)),"")</f>
        <v/>
      </c>
      <c r="F44" s="8" t="s">
        <v>8</v>
      </c>
      <c r="G44" s="8" t="str">
        <f t="shared" si="0"/>
        <v/>
      </c>
    </row>
    <row r="45" spans="1:8" x14ac:dyDescent="0.25">
      <c r="A45" s="9"/>
      <c r="B45" s="8"/>
      <c r="C45" s="8"/>
      <c r="D45" s="3"/>
      <c r="E45" s="9" t="str">
        <f t="array" ref="E45">IFERROR(INDEX(A$2:A$70,MATCH(LARGE(COUNTIF(A$1:A$70,"&gt;="&amp;IF(B$1:B$70=F45,A$1:A$70,"яяя"))-1,COUNTIF(F$2:F45,F45)),COUNTIF(A$2:A$70,"&gt;="&amp;IF(B$2:B$70=F45,A$2:A$70,"яяя")),)),"")</f>
        <v/>
      </c>
      <c r="F45" s="8" t="s">
        <v>8</v>
      </c>
      <c r="G45" s="8" t="str">
        <f t="shared" si="0"/>
        <v/>
      </c>
    </row>
    <row r="46" spans="1:8" x14ac:dyDescent="0.25">
      <c r="A46" s="9"/>
      <c r="B46" s="8"/>
      <c r="C46" s="8"/>
      <c r="D46" s="3"/>
      <c r="E46" s="9" t="str">
        <f t="array" ref="E46">IFERROR(INDEX(A$2:A$70,MATCH(LARGE(COUNTIF(A$1:A$70,"&gt;="&amp;IF(B$1:B$70=F46,A$1:A$70,"яяя"))-1,COUNTIF(F$2:F46,F46)),COUNTIF(A$2:A$70,"&gt;="&amp;IF(B$2:B$70=F46,A$2:A$70,"яяя")),)),"")</f>
        <v/>
      </c>
      <c r="F46" s="8" t="s">
        <v>8</v>
      </c>
      <c r="G46" s="8" t="str">
        <f t="shared" si="0"/>
        <v/>
      </c>
    </row>
    <row r="47" spans="1:8" x14ac:dyDescent="0.25">
      <c r="A47" s="9"/>
      <c r="B47" s="8"/>
      <c r="C47" s="8"/>
      <c r="D47" s="3"/>
      <c r="E47" s="9" t="str">
        <f t="array" ref="E47">IFERROR(INDEX(A$2:A$70,MATCH(LARGE(COUNTIF(A$1:A$70,"&gt;="&amp;IF(B$1:B$70=F47,A$1:A$70,"яяя"))-1,COUNTIF(F$2:F47,F47)),COUNTIF(A$2:A$70,"&gt;="&amp;IF(B$2:B$70=F47,A$2:A$70,"яяя")),)),"")</f>
        <v/>
      </c>
      <c r="F47" s="8" t="s">
        <v>8</v>
      </c>
      <c r="G47" s="8" t="str">
        <f t="shared" si="0"/>
        <v/>
      </c>
    </row>
    <row r="48" spans="1:8" x14ac:dyDescent="0.25">
      <c r="A48" s="9"/>
      <c r="B48" s="8"/>
      <c r="C48" s="8"/>
      <c r="D48" s="3"/>
      <c r="E48" s="9" t="str">
        <f t="array" ref="E48">IFERROR(INDEX(A$2:A$70,MATCH(LARGE(COUNTIF(A$1:A$70,"&gt;="&amp;IF(B$1:B$70=F48,A$1:A$70,"яяя"))-1,COUNTIF(F$2:F48,F48)),COUNTIF(A$2:A$70,"&gt;="&amp;IF(B$2:B$70=F48,A$2:A$70,"яяя")),)),"")</f>
        <v/>
      </c>
      <c r="F48" s="8" t="s">
        <v>8</v>
      </c>
      <c r="G48" s="8" t="str">
        <f t="shared" si="0"/>
        <v/>
      </c>
    </row>
    <row r="49" spans="1:7" x14ac:dyDescent="0.25">
      <c r="A49" s="9"/>
      <c r="B49" s="8"/>
      <c r="C49" s="8"/>
      <c r="D49" s="3"/>
      <c r="E49" s="9" t="str">
        <f t="array" ref="E49">IFERROR(INDEX(A$2:A$70,MATCH(LARGE(COUNTIF(A$1:A$70,"&gt;="&amp;IF(B$1:B$70=F49,A$1:A$70,"яяя"))-1,COUNTIF(F$2:F49,F49)),COUNTIF(A$2:A$70,"&gt;="&amp;IF(B$2:B$70=F49,A$2:A$70,"яяя")),)),"")</f>
        <v/>
      </c>
      <c r="F49" s="8" t="s">
        <v>8</v>
      </c>
      <c r="G49" s="8" t="str">
        <f t="shared" si="0"/>
        <v/>
      </c>
    </row>
    <row r="50" spans="1:7" x14ac:dyDescent="0.25">
      <c r="A50" s="9"/>
      <c r="B50" s="8"/>
      <c r="C50" s="8"/>
      <c r="D50" s="3"/>
      <c r="E50" s="9" t="str">
        <f t="array" ref="E50">IFERROR(INDEX(A$2:A$70,MATCH(LARGE(COUNTIF(A$1:A$70,"&gt;="&amp;IF(B$1:B$70=F50,A$1:A$70,"яяя"))-1,COUNTIF(F$2:F50,F50)),COUNTIF(A$2:A$70,"&gt;="&amp;IF(B$2:B$70=F50,A$2:A$70,"яяя")),)),"")</f>
        <v/>
      </c>
      <c r="F50" s="8" t="s">
        <v>8</v>
      </c>
      <c r="G50" s="8" t="str">
        <f t="shared" si="0"/>
        <v/>
      </c>
    </row>
    <row r="51" spans="1:7" x14ac:dyDescent="0.25">
      <c r="A51" s="9"/>
      <c r="B51" s="8"/>
      <c r="C51" s="8"/>
      <c r="D51" s="3"/>
      <c r="E51" s="9" t="str">
        <f t="array" ref="E51">IFERROR(INDEX(A$2:A$70,MATCH(LARGE(COUNTIF(A$1:A$70,"&gt;="&amp;IF(B$1:B$70=F51,A$1:A$70,"яяя"))-1,COUNTIF(F$2:F51,F51)),COUNTIF(A$2:A$70,"&gt;="&amp;IF(B$2:B$70=F51,A$2:A$70,"яяя")),)),"")</f>
        <v/>
      </c>
      <c r="F51" s="8" t="s">
        <v>8</v>
      </c>
      <c r="G51" s="8" t="str">
        <f t="shared" si="0"/>
        <v/>
      </c>
    </row>
    <row r="52" spans="1:7" x14ac:dyDescent="0.25">
      <c r="A52" s="9"/>
      <c r="B52" s="8"/>
      <c r="C52" s="8"/>
      <c r="D52" s="3"/>
      <c r="E52" s="9" t="str">
        <f t="array" ref="E52">IFERROR(INDEX(A$2:A$70,MATCH(LARGE(COUNTIF(A$1:A$70,"&gt;="&amp;IF(B$1:B$70=F52,A$1:A$70,"яяя"))-1,COUNTIF(F$2:F52,F52)),COUNTIF(A$2:A$70,"&gt;="&amp;IF(B$2:B$70=F52,A$2:A$70,"яяя")),)),"")</f>
        <v/>
      </c>
      <c r="F52" s="8" t="s">
        <v>8</v>
      </c>
      <c r="G52" s="8" t="str">
        <f t="shared" si="0"/>
        <v/>
      </c>
    </row>
    <row r="53" spans="1:7" x14ac:dyDescent="0.25">
      <c r="A53" s="9"/>
      <c r="B53" s="8"/>
      <c r="C53" s="8"/>
      <c r="D53" s="3"/>
      <c r="E53" s="9" t="str">
        <f t="array" ref="E53">IFERROR(INDEX(A$2:A$70,MATCH(LARGE(COUNTIF(A$1:A$70,"&gt;="&amp;IF(B$1:B$70=F53,A$1:A$70,"яяя"))-1,COUNTIF(F$2:F53,F53)),COUNTIF(A$2:A$70,"&gt;="&amp;IF(B$2:B$70=F53,A$2:A$70,"яяя")),)),"")</f>
        <v/>
      </c>
      <c r="F53" s="8" t="s">
        <v>8</v>
      </c>
      <c r="G53" s="8" t="str">
        <f t="shared" si="0"/>
        <v/>
      </c>
    </row>
    <row r="54" spans="1:7" x14ac:dyDescent="0.25">
      <c r="A54" s="9"/>
      <c r="B54" s="8"/>
      <c r="C54" s="8"/>
      <c r="D54" s="3"/>
      <c r="E54" s="9" t="str">
        <f t="array" ref="E54">IFERROR(INDEX(A$2:A$70,MATCH(LARGE(COUNTIF(A$1:A$70,"&gt;="&amp;IF(B$1:B$70=F54,A$1:A$70,"яяя"))-1,COUNTIF(F$2:F54,F54)),COUNTIF(A$2:A$70,"&gt;="&amp;IF(B$2:B$70=F54,A$2:A$70,"яяя")),)),"")</f>
        <v/>
      </c>
      <c r="F54" s="8" t="s">
        <v>8</v>
      </c>
      <c r="G54" s="8" t="str">
        <f t="shared" si="0"/>
        <v/>
      </c>
    </row>
    <row r="55" spans="1:7" x14ac:dyDescent="0.25">
      <c r="A55" s="9"/>
      <c r="B55" s="8"/>
      <c r="C55" s="8"/>
      <c r="D55" s="3"/>
      <c r="E55" s="9" t="str">
        <f t="array" ref="E55">IFERROR(INDEX(A$2:A$70,MATCH(LARGE(COUNTIF(A$1:A$70,"&gt;="&amp;IF(B$1:B$70=F55,A$1:A$70,"яяя"))-1,COUNTIF(F$2:F55,F55)),COUNTIF(A$2:A$70,"&gt;="&amp;IF(B$2:B$70=F55,A$2:A$70,"яяя")),)),"")</f>
        <v/>
      </c>
      <c r="F55" s="8" t="s">
        <v>8</v>
      </c>
      <c r="G55" s="8" t="str">
        <f t="shared" si="0"/>
        <v/>
      </c>
    </row>
    <row r="56" spans="1:7" x14ac:dyDescent="0.25">
      <c r="A56" s="9"/>
      <c r="B56" s="8"/>
      <c r="C56" s="8"/>
      <c r="D56" s="3"/>
      <c r="E56" s="9" t="str">
        <f t="array" ref="E56">IFERROR(INDEX(A$2:A$70,MATCH(LARGE(COUNTIF(A$1:A$70,"&gt;="&amp;IF(B$1:B$70=F56,A$1:A$70,"яяя"))-1,COUNTIF(F$2:F56,F56)),COUNTIF(A$2:A$70,"&gt;="&amp;IF(B$2:B$70=F56,A$2:A$70,"яяя")),)),"")</f>
        <v/>
      </c>
      <c r="F56" s="8" t="s">
        <v>8</v>
      </c>
      <c r="G56" s="8" t="str">
        <f t="shared" si="0"/>
        <v/>
      </c>
    </row>
    <row r="57" spans="1:7" x14ac:dyDescent="0.25">
      <c r="A57" s="9"/>
      <c r="B57" s="8"/>
      <c r="C57" s="8"/>
      <c r="D57" s="3"/>
      <c r="E57" s="9" t="str">
        <f t="array" ref="E57">IFERROR(INDEX(A$2:A$70,MATCH(LARGE(COUNTIF(A$1:A$70,"&gt;="&amp;IF(B$1:B$70=F57,A$1:A$70,"яяя"))-1,COUNTIF(F$2:F57,F57)),COUNTIF(A$2:A$70,"&gt;="&amp;IF(B$2:B$70=F57,A$2:A$70,"яяя")),)),"")</f>
        <v/>
      </c>
      <c r="F57" s="8" t="s">
        <v>8</v>
      </c>
      <c r="G57" s="8" t="str">
        <f t="shared" si="0"/>
        <v/>
      </c>
    </row>
    <row r="58" spans="1:7" x14ac:dyDescent="0.25">
      <c r="A58" s="9"/>
      <c r="B58" s="8"/>
      <c r="C58" s="8"/>
      <c r="D58" s="3"/>
      <c r="E58" s="9" t="str">
        <f t="array" ref="E58">IFERROR(INDEX(A$2:A$70,MATCH(LARGE(COUNTIF(A$1:A$70,"&gt;="&amp;IF(B$1:B$70=F58,A$1:A$70,"яяя"))-1,COUNTIF(F$2:F58,F58)),COUNTIF(A$2:A$70,"&gt;="&amp;IF(B$2:B$70=F58,A$2:A$70,"яяя")),)),"")</f>
        <v/>
      </c>
      <c r="F58" s="8" t="s">
        <v>8</v>
      </c>
      <c r="G58" s="8" t="str">
        <f t="shared" si="0"/>
        <v/>
      </c>
    </row>
    <row r="59" spans="1:7" x14ac:dyDescent="0.25">
      <c r="A59" s="9"/>
      <c r="B59" s="8"/>
      <c r="C59" s="8"/>
      <c r="D59" s="3"/>
      <c r="E59" s="9" t="str">
        <f t="array" ref="E59">IFERROR(INDEX(A$2:A$70,MATCH(LARGE(COUNTIF(A$1:A$70,"&gt;="&amp;IF(B$1:B$70=F59,A$1:A$70,"яяя"))-1,COUNTIF(F$2:F59,F59)),COUNTIF(A$2:A$70,"&gt;="&amp;IF(B$2:B$70=F59,A$2:A$70,"яяя")),)),"")</f>
        <v/>
      </c>
      <c r="F59" s="8" t="s">
        <v>8</v>
      </c>
      <c r="G59" s="8" t="str">
        <f t="shared" si="0"/>
        <v/>
      </c>
    </row>
    <row r="60" spans="1:7" x14ac:dyDescent="0.25">
      <c r="A60" s="9"/>
      <c r="B60" s="8"/>
      <c r="C60" s="8"/>
      <c r="D60" s="3"/>
      <c r="E60" s="9" t="str">
        <f t="array" ref="E60">IFERROR(INDEX(A$2:A$70,MATCH(LARGE(COUNTIF(A$1:A$70,"&gt;="&amp;IF(B$1:B$70=F60,A$1:A$70,"яяя"))-1,COUNTIF(F$2:F60,F60)),COUNTIF(A$2:A$70,"&gt;="&amp;IF(B$2:B$70=F60,A$2:A$70,"яяя")),)),"")</f>
        <v/>
      </c>
      <c r="F60" s="8" t="s">
        <v>8</v>
      </c>
      <c r="G60" s="8" t="str">
        <f t="shared" si="0"/>
        <v/>
      </c>
    </row>
    <row r="61" spans="1:7" x14ac:dyDescent="0.25">
      <c r="A61" s="9"/>
      <c r="B61" s="8"/>
      <c r="C61" s="8"/>
      <c r="D61" s="3"/>
      <c r="E61" s="9" t="str">
        <f t="array" ref="E61">IFERROR(INDEX(A$2:A$70,MATCH(LARGE(COUNTIF(A$1:A$70,"&gt;="&amp;IF(B$1:B$70=F61,A$1:A$70,"яяя"))-1,COUNTIF(F$2:F61,F61)),COUNTIF(A$2:A$70,"&gt;="&amp;IF(B$2:B$70=F61,A$2:A$70,"яяя")),)),"")</f>
        <v/>
      </c>
      <c r="F61" s="8" t="s">
        <v>8</v>
      </c>
      <c r="G61" s="8" t="str">
        <f t="shared" si="0"/>
        <v/>
      </c>
    </row>
    <row r="62" spans="1:7" x14ac:dyDescent="0.25">
      <c r="A62" s="9"/>
      <c r="B62" s="8"/>
      <c r="C62" s="8"/>
      <c r="D62" s="3"/>
      <c r="E62" s="9" t="str">
        <f t="array" ref="E62">IFERROR(INDEX(A$2:A$70,MATCH(LARGE(COUNTIF(A$1:A$70,"&gt;="&amp;IF(B$1:B$70=F62,A$1:A$70,"яяя"))-1,COUNTIF(F$2:F62,F62)),COUNTIF(A$2:A$70,"&gt;="&amp;IF(B$2:B$70=F62,A$2:A$70,"яяя")),)),"")</f>
        <v/>
      </c>
      <c r="F62" s="8" t="s">
        <v>8</v>
      </c>
      <c r="G62" s="8" t="str">
        <f t="shared" si="0"/>
        <v/>
      </c>
    </row>
    <row r="63" spans="1:7" x14ac:dyDescent="0.25">
      <c r="A63" s="9"/>
      <c r="B63" s="8"/>
      <c r="C63" s="8"/>
      <c r="D63" s="3"/>
      <c r="E63" s="9" t="str">
        <f t="array" ref="E63">IFERROR(INDEX(A$2:A$70,MATCH(LARGE(COUNTIF(A$1:A$70,"&gt;="&amp;IF(B$1:B$70=F63,A$1:A$70,"яяя"))-1,COUNTIF(F$2:F63,F63)),COUNTIF(A$2:A$70,"&gt;="&amp;IF(B$2:B$70=F63,A$2:A$70,"яяя")),)),"")</f>
        <v/>
      </c>
      <c r="F63" s="8" t="s">
        <v>8</v>
      </c>
      <c r="G63" s="8" t="str">
        <f t="shared" si="0"/>
        <v/>
      </c>
    </row>
    <row r="64" spans="1:7" x14ac:dyDescent="0.25">
      <c r="A64" s="9"/>
      <c r="B64" s="8"/>
      <c r="C64" s="8"/>
      <c r="D64" s="3"/>
      <c r="E64" s="9" t="str">
        <f t="array" ref="E64">IFERROR(INDEX(A$2:A$70,MATCH(LARGE(COUNTIF(A$1:A$70,"&gt;="&amp;IF(B$1:B$70=F64,A$1:A$70,"яяя"))-1,COUNTIF(F$2:F64,F64)),COUNTIF(A$2:A$70,"&gt;="&amp;IF(B$2:B$70=F64,A$2:A$70,"яяя")),)),"")</f>
        <v/>
      </c>
      <c r="F64" s="8" t="s">
        <v>8</v>
      </c>
      <c r="G64" s="8" t="str">
        <f t="shared" si="0"/>
        <v/>
      </c>
    </row>
    <row r="65" spans="1:7" x14ac:dyDescent="0.25">
      <c r="A65" s="9"/>
      <c r="B65" s="8"/>
      <c r="C65" s="8"/>
      <c r="D65" s="3"/>
      <c r="E65" s="9" t="str">
        <f t="array" ref="E65">IFERROR(INDEX(A$2:A$70,MATCH(LARGE(COUNTIF(A$1:A$70,"&gt;="&amp;IF(B$1:B$70=F65,A$1:A$70,"яяя"))-1,COUNTIF(F$2:F65,F65)),COUNTIF(A$2:A$70,"&gt;="&amp;IF(B$2:B$70=F65,A$2:A$70,"яяя")),)),"")</f>
        <v/>
      </c>
      <c r="F65" s="8" t="s">
        <v>8</v>
      </c>
      <c r="G65" s="8" t="str">
        <f t="shared" si="0"/>
        <v/>
      </c>
    </row>
    <row r="66" spans="1:7" x14ac:dyDescent="0.25">
      <c r="A66" s="9"/>
      <c r="B66" s="8"/>
      <c r="C66" s="8"/>
      <c r="D66" s="3"/>
      <c r="E66" s="9" t="str">
        <f t="array" ref="E66">IFERROR(INDEX(A$2:A$70,MATCH(LARGE(COUNTIF(A$1:A$70,"&gt;="&amp;IF(B$1:B$70=F66,A$1:A$70,"яяя"))-1,COUNTIF(F$2:F66,F66)),COUNTIF(A$2:A$70,"&gt;="&amp;IF(B$2:B$70=F66,A$2:A$70,"яяя")),)),"")</f>
        <v/>
      </c>
      <c r="F66" s="8" t="s">
        <v>8</v>
      </c>
      <c r="G66" s="8" t="str">
        <f t="shared" si="0"/>
        <v/>
      </c>
    </row>
    <row r="67" spans="1:7" x14ac:dyDescent="0.25">
      <c r="A67" s="9"/>
      <c r="B67" s="8"/>
      <c r="C67" s="8"/>
      <c r="D67" s="3"/>
      <c r="E67" s="9" t="str">
        <f t="array" ref="E67">IFERROR(INDEX(A$2:A$70,MATCH(LARGE(COUNTIF(A$1:A$70,"&gt;="&amp;IF(B$1:B$70=F67,A$1:A$70,"яяя"))-1,COUNTIF(F$2:F67,F67)),COUNTIF(A$2:A$70,"&gt;="&amp;IF(B$2:B$70=F67,A$2:A$70,"яяя")),)),"")</f>
        <v/>
      </c>
      <c r="F67" s="8" t="s">
        <v>8</v>
      </c>
      <c r="G67" s="8" t="str">
        <f t="shared" ref="G67:G70" si="1">IFERROR(VLOOKUP(E67,A$2:C$70,3,),"")</f>
        <v/>
      </c>
    </row>
    <row r="68" spans="1:7" x14ac:dyDescent="0.25">
      <c r="A68" s="9"/>
      <c r="B68" s="8"/>
      <c r="C68" s="8"/>
      <c r="D68" s="3"/>
      <c r="E68" s="9" t="str">
        <f t="array" ref="E68">IFERROR(INDEX(A$2:A$70,MATCH(LARGE(COUNTIF(A$1:A$70,"&gt;="&amp;IF(B$1:B$70=F68,A$1:A$70,"яяя"))-1,COUNTIF(F$2:F68,F68)),COUNTIF(A$2:A$70,"&gt;="&amp;IF(B$2:B$70=F68,A$2:A$70,"яяя")),)),"")</f>
        <v/>
      </c>
      <c r="F68" s="8" t="s">
        <v>8</v>
      </c>
      <c r="G68" s="8" t="str">
        <f t="shared" si="1"/>
        <v/>
      </c>
    </row>
    <row r="69" spans="1:7" x14ac:dyDescent="0.25">
      <c r="A69" s="9"/>
      <c r="B69" s="8"/>
      <c r="C69" s="8"/>
      <c r="D69" s="3"/>
      <c r="E69" s="9" t="str">
        <f t="array" ref="E69">IFERROR(INDEX(A$2:A$70,MATCH(LARGE(COUNTIF(A$1:A$70,"&gt;="&amp;IF(B$1:B$70=F69,A$1:A$70,"яяя"))-1,COUNTIF(F$2:F69,F69)),COUNTIF(A$2:A$70,"&gt;="&amp;IF(B$2:B$70=F69,A$2:A$70,"яяя")),)),"")</f>
        <v/>
      </c>
      <c r="F69" s="8" t="s">
        <v>8</v>
      </c>
      <c r="G69" s="8" t="str">
        <f t="shared" si="1"/>
        <v/>
      </c>
    </row>
    <row r="70" spans="1:7" ht="15.75" thickBot="1" x14ac:dyDescent="0.3">
      <c r="A70" s="10"/>
      <c r="B70" s="11"/>
      <c r="C70" s="11"/>
      <c r="D70" s="3"/>
      <c r="E70" s="10" t="str">
        <f t="array" ref="E70">IFERROR(INDEX(A$2:A$70,MATCH(LARGE(COUNTIF(A$1:A$70,"&gt;="&amp;IF(B$1:B$70=F70,A$1:A$70,"яяя"))-1,COUNTIF(F$2:F70,F70)),COUNTIF(A$2:A$70,"&gt;="&amp;IF(B$2:B$70=F70,A$2:A$70,"яяя")),)),"")</f>
        <v/>
      </c>
      <c r="F70" s="11" t="s">
        <v>8</v>
      </c>
      <c r="G70" s="11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2017-09-16T21:32:10Z</dcterms:modified>
</cp:coreProperties>
</file>