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акеты" sheetId="7" r:id="rId1"/>
  </sheets>
  <definedNames>
    <definedName name="_xlnm._FilterDatabase" localSheetId="0" hidden="1">Пакеты!$A$1:$C$138</definedName>
    <definedName name="solver_adj" localSheetId="0" hidden="1">Пакеты!$D$4:$D$50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Пакеты!$D$4:$D$50</definedName>
    <definedName name="solver_lhs2" localSheetId="0" hidden="1">Пакеты!$D$4:$D$50</definedName>
    <definedName name="solver_lhs3" localSheetId="0" hidden="1">Пакеты!$D$4:$D$50</definedName>
    <definedName name="solver_lhs4" localSheetId="0" hidden="1">Пакеты!$E$3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4</definedName>
    <definedName name="solver_nwt" localSheetId="0" hidden="1">1</definedName>
    <definedName name="solver_opt" localSheetId="0" hidden="1">Пакеты!$G$4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4</definedName>
    <definedName name="solver_rel3" localSheetId="0" hidden="1">3</definedName>
    <definedName name="solver_rel4" localSheetId="0" hidden="1">3</definedName>
    <definedName name="solver_rhs1" localSheetId="0" hidden="1">1</definedName>
    <definedName name="solver_rhs2" localSheetId="0" hidden="1">целое</definedName>
    <definedName name="solver_rhs3" localSheetId="0" hidden="1">0</definedName>
    <definedName name="solver_rhs4" localSheetId="0" hidden="1">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7" l="1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4" i="7"/>
  <c r="G4" i="7"/>
  <c r="E3" i="7" l="1"/>
</calcChain>
</file>

<file path=xl/sharedStrings.xml><?xml version="1.0" encoding="utf-8"?>
<sst xmlns="http://schemas.openxmlformats.org/spreadsheetml/2006/main" count="51" uniqueCount="51">
  <si>
    <t>Тариф</t>
  </si>
  <si>
    <t>ШПД</t>
  </si>
  <si>
    <t>Скорость соединения</t>
  </si>
  <si>
    <t>Тариф 1</t>
  </si>
  <si>
    <t>Тариф 2</t>
  </si>
  <si>
    <t>Тариф 3</t>
  </si>
  <si>
    <t>Тариф 4</t>
  </si>
  <si>
    <t>Тариф 5</t>
  </si>
  <si>
    <t>Тариф 6</t>
  </si>
  <si>
    <t>Тариф 7</t>
  </si>
  <si>
    <t>Тариф 8</t>
  </si>
  <si>
    <t>Тариф 9</t>
  </si>
  <si>
    <t>Тариф 10</t>
  </si>
  <si>
    <t>Тариф 11</t>
  </si>
  <si>
    <t>Тариф 12</t>
  </si>
  <si>
    <t>Тариф 13</t>
  </si>
  <si>
    <t>Тариф 14</t>
  </si>
  <si>
    <t>Тариф 15</t>
  </si>
  <si>
    <t>Тариф 16</t>
  </si>
  <si>
    <t>Тариф 17</t>
  </si>
  <si>
    <t>Тариф 18</t>
  </si>
  <si>
    <t>Тариф 19</t>
  </si>
  <si>
    <t>Тариф 20</t>
  </si>
  <si>
    <t>Тариф 21</t>
  </si>
  <si>
    <t>Тариф 22</t>
  </si>
  <si>
    <t>Тариф 23</t>
  </si>
  <si>
    <t>Тариф 24</t>
  </si>
  <si>
    <t>Тариф 25</t>
  </si>
  <si>
    <t>Тариф 26</t>
  </si>
  <si>
    <t>Тариф 27</t>
  </si>
  <si>
    <t>Тариф 28</t>
  </si>
  <si>
    <t>Тариф 29</t>
  </si>
  <si>
    <t>Тариф 30</t>
  </si>
  <si>
    <t>Тариф 31</t>
  </si>
  <si>
    <t>Тариф 32</t>
  </si>
  <si>
    <t>Тариф 33</t>
  </si>
  <si>
    <t>Тариф 34</t>
  </si>
  <si>
    <t>Тариф 35</t>
  </si>
  <si>
    <t>Тариф 36</t>
  </si>
  <si>
    <t>Тариф 37</t>
  </si>
  <si>
    <t>Тариф 38</t>
  </si>
  <si>
    <t>Тариф 39</t>
  </si>
  <si>
    <t>Тариф 40</t>
  </si>
  <si>
    <t>Тариф 41</t>
  </si>
  <si>
    <t>Тариф 42</t>
  </si>
  <si>
    <t>Тариф 43</t>
  </si>
  <si>
    <t>Тариф 44</t>
  </si>
  <si>
    <t>Тариф 45</t>
  </si>
  <si>
    <t>Тариф 46</t>
  </si>
  <si>
    <t>Тариф 47</t>
  </si>
  <si>
    <t>Стоимость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</si>
</sst>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1" fillId="0" borderId="0" xfId="1"/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" fontId="0" fillId="2" borderId="4" xfId="0" applyNumberForma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3" xfId="0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6" xfId="0" applyNumberFormat="1" applyFill="1" applyBorder="1" applyAlignment="1">
      <alignment horizontal="center" vertical="center"/>
    </xf>
    <xf numFmtId="1" fontId="0" fillId="2" borderId="7" xfId="0" applyNumberFormat="1" applyFill="1" applyBorder="1" applyAlignment="1">
      <alignment horizontal="center" vertical="center"/>
    </xf>
    <xf numFmtId="1" fontId="0" fillId="2" borderId="11" xfId="0" applyNumberFormat="1" applyFill="1" applyBorder="1" applyAlignment="1">
      <alignment horizontal="center" vertical="center"/>
    </xf>
    <xf numFmtId="1" fontId="0" fillId="2" borderId="12" xfId="0" applyNumberFormat="1" applyFill="1" applyBorder="1" applyAlignment="1">
      <alignment horizontal="center" vertical="center"/>
    </xf>
    <xf numFmtId="1" fontId="0" fillId="2" borderId="6" xfId="0" applyNumberFormat="1" applyFill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2" borderId="2" xfId="0" applyNumberFormat="1" applyFill="1" applyBorder="1" applyAlignment="1">
      <alignment horizontal="center" vertical="center"/>
    </xf>
    <xf numFmtId="1" fontId="0" fillId="2" borderId="5" xfId="0" applyNumberFormat="1" applyFill="1" applyBorder="1" applyAlignment="1">
      <alignment horizontal="center" vertical="center"/>
    </xf>
    <xf numFmtId="1" fontId="0" fillId="2" borderId="8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</cellXfs>
  <cellStyles count="5">
    <cellStyle name="Обычный" xfId="0" builtinId="0"/>
    <cellStyle name="Обычный 2 3 2 2 2 2" xfId="1"/>
    <cellStyle name="Обычный 2 3 2 2 3" xfId="3"/>
    <cellStyle name="Обычный 2 3 2 3" xfId="2"/>
    <cellStyle name="Обычный 3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BAE9F"/>
      <color rgb="FFBFF9CE"/>
      <color rgb="FFBFBFBF"/>
      <color rgb="FFF1F8AA"/>
      <color rgb="FFFF5B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8"/>
  <sheetViews>
    <sheetView tabSelected="1" zoomScale="70" zoomScaleNormal="70" workbookViewId="0">
      <selection activeCell="H31" sqref="H31"/>
    </sheetView>
  </sheetViews>
  <sheetFormatPr defaultRowHeight="15" x14ac:dyDescent="0.25"/>
  <cols>
    <col min="1" max="1" width="21.7109375" customWidth="1"/>
    <col min="2" max="2" width="21" bestFit="1" customWidth="1"/>
    <col min="3" max="3" width="15.42578125" customWidth="1"/>
  </cols>
  <sheetData>
    <row r="1" spans="1:7" x14ac:dyDescent="0.25">
      <c r="E1" s="5" t="s">
        <v>1</v>
      </c>
    </row>
    <row r="2" spans="1:7" ht="15.75" thickBot="1" x14ac:dyDescent="0.3">
      <c r="A2" s="2"/>
      <c r="B2" s="1"/>
      <c r="C2" s="1"/>
      <c r="E2" s="8">
        <v>30</v>
      </c>
    </row>
    <row r="3" spans="1:7" ht="15.75" thickBot="1" x14ac:dyDescent="0.3">
      <c r="A3" s="3" t="s">
        <v>0</v>
      </c>
      <c r="B3" s="4" t="s">
        <v>2</v>
      </c>
      <c r="C3" s="7" t="s">
        <v>50</v>
      </c>
      <c r="E3" s="11">
        <f>MAX(E4:E50)-E2</f>
        <v>-30</v>
      </c>
    </row>
    <row r="4" spans="1:7" x14ac:dyDescent="0.25">
      <c r="A4" s="12" t="s">
        <v>3</v>
      </c>
      <c r="B4" s="21">
        <v>75</v>
      </c>
      <c r="C4" s="13">
        <v>499</v>
      </c>
      <c r="D4" s="9">
        <v>0</v>
      </c>
      <c r="E4">
        <f>IFERROR(B4*$D4,0)</f>
        <v>0</v>
      </c>
      <c r="G4" s="10">
        <f>SUMPRODUCT(C4:C50,D4:D50)</f>
        <v>0</v>
      </c>
    </row>
    <row r="5" spans="1:7" x14ac:dyDescent="0.25">
      <c r="A5" s="12" t="s">
        <v>4</v>
      </c>
      <c r="B5" s="6">
        <v>150</v>
      </c>
      <c r="C5" s="14">
        <v>599</v>
      </c>
      <c r="D5" s="9">
        <v>0</v>
      </c>
      <c r="E5">
        <f>IFERROR(B5*$D5,0)</f>
        <v>0</v>
      </c>
    </row>
    <row r="6" spans="1:7" x14ac:dyDescent="0.25">
      <c r="A6" s="12" t="s">
        <v>5</v>
      </c>
      <c r="B6" s="6">
        <v>75</v>
      </c>
      <c r="C6" s="14">
        <v>599</v>
      </c>
      <c r="D6" s="9">
        <v>0</v>
      </c>
      <c r="E6">
        <f>IFERROR(B6*$D6,0)</f>
        <v>0</v>
      </c>
    </row>
    <row r="7" spans="1:7" x14ac:dyDescent="0.25">
      <c r="A7" s="12" t="s">
        <v>6</v>
      </c>
      <c r="B7" s="6">
        <v>150</v>
      </c>
      <c r="C7" s="14">
        <v>699</v>
      </c>
      <c r="D7" s="9">
        <v>0</v>
      </c>
      <c r="E7">
        <f>IFERROR(B7*$D7,0)</f>
        <v>0</v>
      </c>
    </row>
    <row r="8" spans="1:7" ht="15.75" thickBot="1" x14ac:dyDescent="0.3">
      <c r="A8" s="12" t="s">
        <v>7</v>
      </c>
      <c r="B8" s="22">
        <v>175</v>
      </c>
      <c r="C8" s="15">
        <v>799</v>
      </c>
      <c r="D8" s="9">
        <v>0</v>
      </c>
      <c r="E8">
        <f>IFERROR(B8*$D8,0)</f>
        <v>0</v>
      </c>
    </row>
    <row r="9" spans="1:7" x14ac:dyDescent="0.25">
      <c r="A9" s="12" t="s">
        <v>8</v>
      </c>
      <c r="B9" s="21">
        <v>60</v>
      </c>
      <c r="C9" s="16">
        <v>450</v>
      </c>
      <c r="D9" s="9">
        <v>0</v>
      </c>
      <c r="E9">
        <f>IFERROR(B9*$D9,0)</f>
        <v>0</v>
      </c>
    </row>
    <row r="10" spans="1:7" x14ac:dyDescent="0.25">
      <c r="A10" s="12" t="s">
        <v>9</v>
      </c>
      <c r="B10" s="6">
        <v>100</v>
      </c>
      <c r="C10" s="14">
        <v>650</v>
      </c>
      <c r="D10" s="9">
        <v>0</v>
      </c>
      <c r="E10">
        <f>IFERROR(B10*$D10,0)</f>
        <v>0</v>
      </c>
    </row>
    <row r="11" spans="1:7" x14ac:dyDescent="0.25">
      <c r="A11" s="12" t="s">
        <v>10</v>
      </c>
      <c r="B11" s="6">
        <v>60</v>
      </c>
      <c r="C11" s="14">
        <v>650</v>
      </c>
      <c r="D11" s="9">
        <v>0</v>
      </c>
      <c r="E11">
        <f>IFERROR(B11*$D11,0)</f>
        <v>0</v>
      </c>
    </row>
    <row r="12" spans="1:7" x14ac:dyDescent="0.25">
      <c r="A12" s="12" t="s">
        <v>11</v>
      </c>
      <c r="B12" s="6">
        <v>100</v>
      </c>
      <c r="C12" s="14">
        <v>750</v>
      </c>
      <c r="D12" s="9">
        <v>0</v>
      </c>
      <c r="E12">
        <f>IFERROR(B12*$D12,0)</f>
        <v>0</v>
      </c>
    </row>
    <row r="13" spans="1:7" x14ac:dyDescent="0.25">
      <c r="A13" s="12" t="s">
        <v>12</v>
      </c>
      <c r="B13" s="6">
        <v>100</v>
      </c>
      <c r="C13" s="14">
        <v>1201</v>
      </c>
      <c r="D13" s="9">
        <v>0</v>
      </c>
      <c r="E13">
        <f>IFERROR(B13*$D13,0)</f>
        <v>0</v>
      </c>
    </row>
    <row r="14" spans="1:7" ht="15.75" thickBot="1" x14ac:dyDescent="0.3">
      <c r="A14" s="12" t="s">
        <v>13</v>
      </c>
      <c r="B14" s="6">
        <v>100</v>
      </c>
      <c r="C14" s="14">
        <v>1801</v>
      </c>
      <c r="D14" s="9">
        <v>0</v>
      </c>
      <c r="E14">
        <f>IFERROR(B14*$D14,0)</f>
        <v>0</v>
      </c>
    </row>
    <row r="15" spans="1:7" x14ac:dyDescent="0.25">
      <c r="A15" s="12" t="s">
        <v>14</v>
      </c>
      <c r="B15" s="21">
        <v>30</v>
      </c>
      <c r="C15" s="16">
        <v>400</v>
      </c>
      <c r="D15" s="9">
        <v>0</v>
      </c>
      <c r="E15">
        <f>IFERROR(B15*$D15,0)</f>
        <v>0</v>
      </c>
    </row>
    <row r="16" spans="1:7" x14ac:dyDescent="0.25">
      <c r="A16" s="12" t="s">
        <v>15</v>
      </c>
      <c r="B16" s="6">
        <v>60</v>
      </c>
      <c r="C16" s="14">
        <v>500</v>
      </c>
      <c r="D16" s="9">
        <v>0</v>
      </c>
      <c r="E16">
        <f>IFERROR(B16*$D16,0)</f>
        <v>0</v>
      </c>
    </row>
    <row r="17" spans="1:5" x14ac:dyDescent="0.25">
      <c r="A17" s="12" t="s">
        <v>16</v>
      </c>
      <c r="B17" s="6">
        <v>100</v>
      </c>
      <c r="C17" s="14">
        <v>750</v>
      </c>
      <c r="D17" s="9">
        <v>0</v>
      </c>
      <c r="E17">
        <f>IFERROR(B17*$D17,0)</f>
        <v>0</v>
      </c>
    </row>
    <row r="18" spans="1:5" x14ac:dyDescent="0.25">
      <c r="A18" s="12" t="s">
        <v>17</v>
      </c>
      <c r="B18" s="6">
        <v>30</v>
      </c>
      <c r="C18" s="14">
        <v>500</v>
      </c>
      <c r="D18" s="9">
        <v>0</v>
      </c>
      <c r="E18">
        <f>IFERROR(B18*$D18,0)</f>
        <v>0</v>
      </c>
    </row>
    <row r="19" spans="1:5" x14ac:dyDescent="0.25">
      <c r="A19" s="12" t="s">
        <v>18</v>
      </c>
      <c r="B19" s="6">
        <v>60</v>
      </c>
      <c r="C19" s="14">
        <v>720</v>
      </c>
      <c r="D19" s="9">
        <v>0</v>
      </c>
      <c r="E19">
        <f>IFERROR(B19*$D19,0)</f>
        <v>0</v>
      </c>
    </row>
    <row r="20" spans="1:5" ht="15.75" thickBot="1" x14ac:dyDescent="0.3">
      <c r="A20" s="12" t="s">
        <v>19</v>
      </c>
      <c r="B20" s="23">
        <v>100</v>
      </c>
      <c r="C20" s="17">
        <v>1000</v>
      </c>
      <c r="D20" s="9">
        <v>0</v>
      </c>
      <c r="E20">
        <f>IFERROR(B20*$D20,0)</f>
        <v>0</v>
      </c>
    </row>
    <row r="21" spans="1:5" x14ac:dyDescent="0.25">
      <c r="A21" s="12" t="s">
        <v>20</v>
      </c>
      <c r="B21" s="21">
        <v>50</v>
      </c>
      <c r="C21" s="16">
        <v>450</v>
      </c>
      <c r="D21" s="9">
        <v>0</v>
      </c>
      <c r="E21">
        <f>IFERROR(B21*$D21,0)</f>
        <v>0</v>
      </c>
    </row>
    <row r="22" spans="1:5" x14ac:dyDescent="0.25">
      <c r="A22" s="12" t="s">
        <v>21</v>
      </c>
      <c r="B22" s="6">
        <v>70</v>
      </c>
      <c r="C22" s="14">
        <v>550</v>
      </c>
      <c r="D22" s="9">
        <v>0</v>
      </c>
      <c r="E22">
        <f>IFERROR(B22*$D22,0)</f>
        <v>0</v>
      </c>
    </row>
    <row r="23" spans="1:5" x14ac:dyDescent="0.25">
      <c r="A23" s="12" t="s">
        <v>22</v>
      </c>
      <c r="B23" s="6">
        <v>100</v>
      </c>
      <c r="C23" s="14">
        <v>650</v>
      </c>
      <c r="D23" s="9">
        <v>0</v>
      </c>
      <c r="E23">
        <f>IFERROR(B23*$D23,0)</f>
        <v>0</v>
      </c>
    </row>
    <row r="24" spans="1:5" x14ac:dyDescent="0.25">
      <c r="A24" s="12" t="s">
        <v>23</v>
      </c>
      <c r="B24" s="6">
        <v>150</v>
      </c>
      <c r="C24" s="14">
        <v>800</v>
      </c>
      <c r="D24" s="9">
        <v>0</v>
      </c>
      <c r="E24">
        <f>IFERROR(B24*$D24,0)</f>
        <v>0</v>
      </c>
    </row>
    <row r="25" spans="1:5" x14ac:dyDescent="0.25">
      <c r="A25" s="12" t="s">
        <v>24</v>
      </c>
      <c r="B25" s="6">
        <v>300</v>
      </c>
      <c r="C25" s="14">
        <v>1750</v>
      </c>
      <c r="D25" s="9">
        <v>0</v>
      </c>
      <c r="E25">
        <f>IFERROR(B25*$D25,0)</f>
        <v>0</v>
      </c>
    </row>
    <row r="26" spans="1:5" x14ac:dyDescent="0.25">
      <c r="A26" s="12" t="s">
        <v>25</v>
      </c>
      <c r="B26" s="6">
        <v>50</v>
      </c>
      <c r="C26" s="18">
        <v>495</v>
      </c>
      <c r="D26" s="9">
        <v>0</v>
      </c>
      <c r="E26">
        <f>IFERROR(B26*$D26,0)</f>
        <v>0</v>
      </c>
    </row>
    <row r="27" spans="1:5" x14ac:dyDescent="0.25">
      <c r="A27" s="12" t="s">
        <v>26</v>
      </c>
      <c r="B27" s="6">
        <v>70</v>
      </c>
      <c r="C27" s="18">
        <v>719</v>
      </c>
      <c r="D27" s="9">
        <v>0</v>
      </c>
      <c r="E27">
        <f>IFERROR(B27*$D27,0)</f>
        <v>0</v>
      </c>
    </row>
    <row r="28" spans="1:5" ht="15.75" thickBot="1" x14ac:dyDescent="0.3">
      <c r="A28" s="12" t="s">
        <v>27</v>
      </c>
      <c r="B28" s="6">
        <v>100</v>
      </c>
      <c r="C28" s="18">
        <v>903</v>
      </c>
      <c r="D28" s="9">
        <v>0</v>
      </c>
      <c r="E28">
        <f>IFERROR(B28*$D28,0)</f>
        <v>0</v>
      </c>
    </row>
    <row r="29" spans="1:5" x14ac:dyDescent="0.25">
      <c r="A29" s="12" t="s">
        <v>28</v>
      </c>
      <c r="B29" s="21">
        <v>30</v>
      </c>
      <c r="C29" s="16">
        <v>350</v>
      </c>
      <c r="D29" s="9">
        <v>0</v>
      </c>
      <c r="E29">
        <f>IFERROR(B29*$D29,0)</f>
        <v>0</v>
      </c>
    </row>
    <row r="30" spans="1:5" x14ac:dyDescent="0.25">
      <c r="A30" s="12" t="s">
        <v>29</v>
      </c>
      <c r="B30" s="6">
        <v>60</v>
      </c>
      <c r="C30" s="14">
        <v>500</v>
      </c>
      <c r="D30" s="9">
        <v>0</v>
      </c>
      <c r="E30">
        <f>IFERROR(B30*$D30,0)</f>
        <v>0</v>
      </c>
    </row>
    <row r="31" spans="1:5" x14ac:dyDescent="0.25">
      <c r="A31" s="12" t="s">
        <v>30</v>
      </c>
      <c r="B31" s="24">
        <v>100</v>
      </c>
      <c r="C31" s="18">
        <v>700</v>
      </c>
      <c r="D31" s="9">
        <v>0</v>
      </c>
      <c r="E31">
        <f>IFERROR(B31*$D31,0)</f>
        <v>0</v>
      </c>
    </row>
    <row r="32" spans="1:5" x14ac:dyDescent="0.25">
      <c r="A32" s="12" t="s">
        <v>31</v>
      </c>
      <c r="B32" s="24">
        <v>200</v>
      </c>
      <c r="C32" s="18">
        <v>1200</v>
      </c>
      <c r="D32" s="9">
        <v>0</v>
      </c>
      <c r="E32">
        <f>IFERROR(B32*$D32,0)</f>
        <v>0</v>
      </c>
    </row>
    <row r="33" spans="1:5" x14ac:dyDescent="0.25">
      <c r="A33" s="12" t="s">
        <v>32</v>
      </c>
      <c r="B33" s="24">
        <v>350</v>
      </c>
      <c r="C33" s="18">
        <v>1400</v>
      </c>
      <c r="D33" s="9">
        <v>0</v>
      </c>
      <c r="E33">
        <f>IFERROR(B33*$D33,0)</f>
        <v>0</v>
      </c>
    </row>
    <row r="34" spans="1:5" x14ac:dyDescent="0.25">
      <c r="A34" s="12" t="s">
        <v>33</v>
      </c>
      <c r="B34" s="24">
        <v>500</v>
      </c>
      <c r="C34" s="18">
        <v>1900</v>
      </c>
      <c r="D34" s="9">
        <v>0</v>
      </c>
      <c r="E34">
        <f>IFERROR(B34*$D34,0)</f>
        <v>0</v>
      </c>
    </row>
    <row r="35" spans="1:5" x14ac:dyDescent="0.25">
      <c r="A35" s="12" t="s">
        <v>34</v>
      </c>
      <c r="B35" s="6">
        <v>30</v>
      </c>
      <c r="C35" s="14">
        <v>300</v>
      </c>
      <c r="D35" s="9">
        <v>0</v>
      </c>
      <c r="E35">
        <f>IFERROR(B35*$D35,0)</f>
        <v>0</v>
      </c>
    </row>
    <row r="36" spans="1:5" x14ac:dyDescent="0.25">
      <c r="A36" s="12" t="s">
        <v>35</v>
      </c>
      <c r="B36" s="6">
        <v>60</v>
      </c>
      <c r="C36" s="14">
        <v>450</v>
      </c>
      <c r="D36" s="9">
        <v>0</v>
      </c>
      <c r="E36">
        <f>IFERROR(B36*$D36,0)</f>
        <v>0</v>
      </c>
    </row>
    <row r="37" spans="1:5" x14ac:dyDescent="0.25">
      <c r="A37" s="12" t="s">
        <v>36</v>
      </c>
      <c r="B37" s="24">
        <v>100</v>
      </c>
      <c r="C37" s="18">
        <v>600</v>
      </c>
      <c r="D37" s="9">
        <v>0</v>
      </c>
      <c r="E37">
        <f>IFERROR(B37*$D37,0)</f>
        <v>0</v>
      </c>
    </row>
    <row r="38" spans="1:5" x14ac:dyDescent="0.25">
      <c r="A38" s="12" t="s">
        <v>37</v>
      </c>
      <c r="B38" s="24">
        <v>200</v>
      </c>
      <c r="C38" s="18">
        <v>900</v>
      </c>
      <c r="D38" s="9">
        <v>0</v>
      </c>
      <c r="E38">
        <f>IFERROR(B38*$D38,0)</f>
        <v>0</v>
      </c>
    </row>
    <row r="39" spans="1:5" x14ac:dyDescent="0.25">
      <c r="A39" s="12" t="s">
        <v>38</v>
      </c>
      <c r="B39" s="24">
        <v>350</v>
      </c>
      <c r="C39" s="18">
        <v>1100</v>
      </c>
      <c r="D39" s="9">
        <v>0</v>
      </c>
      <c r="E39">
        <f>IFERROR(B39*$D39,0)</f>
        <v>0</v>
      </c>
    </row>
    <row r="40" spans="1:5" x14ac:dyDescent="0.25">
      <c r="A40" s="12" t="s">
        <v>39</v>
      </c>
      <c r="B40" s="24">
        <v>500</v>
      </c>
      <c r="C40" s="18">
        <v>1600</v>
      </c>
      <c r="D40" s="9">
        <v>0</v>
      </c>
      <c r="E40">
        <f>IFERROR(B40*$D40,0)</f>
        <v>0</v>
      </c>
    </row>
    <row r="41" spans="1:5" x14ac:dyDescent="0.25">
      <c r="A41" s="12" t="s">
        <v>40</v>
      </c>
      <c r="B41" s="25">
        <v>150</v>
      </c>
      <c r="C41" s="19">
        <v>549</v>
      </c>
      <c r="D41" s="9">
        <v>0</v>
      </c>
      <c r="E41">
        <f>IFERROR(B41*$D41,0)</f>
        <v>0</v>
      </c>
    </row>
    <row r="42" spans="1:5" x14ac:dyDescent="0.25">
      <c r="A42" s="12" t="s">
        <v>41</v>
      </c>
      <c r="B42" s="25">
        <v>150</v>
      </c>
      <c r="C42" s="19">
        <v>700</v>
      </c>
      <c r="D42" s="9">
        <v>0</v>
      </c>
      <c r="E42">
        <f>IFERROR(B42*$D42,0)</f>
        <v>0</v>
      </c>
    </row>
    <row r="43" spans="1:5" x14ac:dyDescent="0.25">
      <c r="A43" s="12" t="s">
        <v>42</v>
      </c>
      <c r="B43" s="25">
        <v>100</v>
      </c>
      <c r="C43" s="19">
        <v>800</v>
      </c>
      <c r="D43" s="9">
        <v>0</v>
      </c>
      <c r="E43">
        <f>IFERROR(B43*$D43,0)</f>
        <v>0</v>
      </c>
    </row>
    <row r="44" spans="1:5" x14ac:dyDescent="0.25">
      <c r="A44" s="12" t="s">
        <v>43</v>
      </c>
      <c r="B44" s="25">
        <v>60</v>
      </c>
      <c r="C44" s="19">
        <v>600</v>
      </c>
      <c r="D44" s="9">
        <v>0</v>
      </c>
      <c r="E44">
        <f>IFERROR(B44*$D44,0)</f>
        <v>0</v>
      </c>
    </row>
    <row r="45" spans="1:5" x14ac:dyDescent="0.25">
      <c r="A45" s="12" t="s">
        <v>44</v>
      </c>
      <c r="B45" s="25">
        <v>100</v>
      </c>
      <c r="C45" s="19">
        <v>800</v>
      </c>
      <c r="D45" s="9">
        <v>0</v>
      </c>
      <c r="E45">
        <f>IFERROR(B45*$D45,0)</f>
        <v>0</v>
      </c>
    </row>
    <row r="46" spans="1:5" x14ac:dyDescent="0.25">
      <c r="A46" s="12" t="s">
        <v>45</v>
      </c>
      <c r="B46" s="25">
        <v>150</v>
      </c>
      <c r="C46" s="19">
        <v>549</v>
      </c>
      <c r="D46" s="9">
        <v>0</v>
      </c>
      <c r="E46">
        <f>IFERROR(B46*$D46,0)</f>
        <v>0</v>
      </c>
    </row>
    <row r="47" spans="1:5" x14ac:dyDescent="0.25">
      <c r="A47" s="12" t="s">
        <v>46</v>
      </c>
      <c r="B47" s="25">
        <v>150</v>
      </c>
      <c r="C47" s="19">
        <v>700</v>
      </c>
      <c r="D47" s="9">
        <v>0</v>
      </c>
      <c r="E47">
        <f>IFERROR(B47*$D47,0)</f>
        <v>0</v>
      </c>
    </row>
    <row r="48" spans="1:5" x14ac:dyDescent="0.25">
      <c r="A48" s="12" t="s">
        <v>47</v>
      </c>
      <c r="B48" s="25">
        <v>100</v>
      </c>
      <c r="C48" s="19">
        <v>700</v>
      </c>
      <c r="D48" s="9">
        <v>0</v>
      </c>
      <c r="E48">
        <f>IFERROR(B48*$D48,0)</f>
        <v>0</v>
      </c>
    </row>
    <row r="49" spans="1:5" x14ac:dyDescent="0.25">
      <c r="A49" s="12" t="s">
        <v>48</v>
      </c>
      <c r="B49" s="25">
        <v>60</v>
      </c>
      <c r="C49" s="19">
        <v>550</v>
      </c>
      <c r="D49" s="9">
        <v>0</v>
      </c>
      <c r="E49">
        <f>IFERROR(B49*$D49,0)</f>
        <v>0</v>
      </c>
    </row>
    <row r="50" spans="1:5" ht="15.75" thickBot="1" x14ac:dyDescent="0.3">
      <c r="A50" s="12" t="s">
        <v>49</v>
      </c>
      <c r="B50" s="26">
        <v>100</v>
      </c>
      <c r="C50" s="20">
        <v>700</v>
      </c>
      <c r="D50" s="9">
        <v>0</v>
      </c>
      <c r="E50">
        <f>IFERROR(B50*$D50,0)</f>
        <v>0</v>
      </c>
    </row>
    <row r="137" ht="15.75" customHeight="1" x14ac:dyDescent="0.25"/>
    <row r="138" ht="15.75" customHeight="1" x14ac:dyDescent="0.25"/>
  </sheetData>
  <autoFilter ref="A1:C138"/>
  <conditionalFormatting sqref="D1:D1048576">
    <cfRule type="cellIs" dxfId="0" priority="2" operator="equal">
      <formula>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Пакеты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2017-09-25T11:35:38Z</dcterms:modified>
</cp:coreProperties>
</file>