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21840" windowHeight="12075"/>
  </bookViews>
  <sheets>
    <sheet name="Общий" sheetId="1" r:id="rId1"/>
    <sheet name="Ивановы" sheetId="2" r:id="rId2"/>
    <sheet name="Петровы" sheetId="3" r:id="rId3"/>
    <sheet name="Сидоровы" sheetId="4" r:id="rId4"/>
  </sheets>
  <calcPr calcId="145621"/>
</workbook>
</file>

<file path=xl/calcChain.xml><?xml version="1.0" encoding="utf-8"?>
<calcChain xmlns="http://schemas.openxmlformats.org/spreadsheetml/2006/main">
  <c r="D3" i="1" l="1"/>
  <c r="F3" i="1"/>
  <c r="H3" i="1"/>
  <c r="C3" i="1"/>
  <c r="E3" i="1"/>
  <c r="G3" i="1"/>
  <c r="I3" i="1"/>
  <c r="B3" i="1"/>
  <c r="C2" i="1"/>
  <c r="D2" i="1"/>
  <c r="F2" i="1"/>
  <c r="H2" i="1"/>
  <c r="E2" i="1"/>
  <c r="G2" i="1"/>
  <c r="I2" i="1"/>
  <c r="B2" i="1"/>
  <c r="I11" i="4" l="1"/>
  <c r="H11" i="4"/>
  <c r="G11" i="4"/>
  <c r="F11" i="4"/>
  <c r="E11" i="4"/>
  <c r="D11" i="4"/>
  <c r="C11" i="4"/>
  <c r="B11" i="4"/>
  <c r="I8" i="4"/>
  <c r="H8" i="4"/>
  <c r="G8" i="4"/>
  <c r="F8" i="4"/>
  <c r="E8" i="4"/>
  <c r="D8" i="4"/>
  <c r="C8" i="4"/>
  <c r="B8" i="4"/>
  <c r="I2" i="4"/>
  <c r="H2" i="4"/>
  <c r="G2" i="4"/>
  <c r="F2" i="4"/>
  <c r="E2" i="4"/>
  <c r="D2" i="4"/>
  <c r="C2" i="4"/>
  <c r="B2" i="4"/>
  <c r="I11" i="3"/>
  <c r="H11" i="3"/>
  <c r="G11" i="3"/>
  <c r="F11" i="3"/>
  <c r="E11" i="3"/>
  <c r="D11" i="3"/>
  <c r="C11" i="3"/>
  <c r="B11" i="3"/>
  <c r="I8" i="3"/>
  <c r="H8" i="3"/>
  <c r="G8" i="3"/>
  <c r="F8" i="3"/>
  <c r="E8" i="3"/>
  <c r="D8" i="3"/>
  <c r="C8" i="3"/>
  <c r="B8" i="3"/>
  <c r="I2" i="3"/>
  <c r="H2" i="3"/>
  <c r="G2" i="3"/>
  <c r="F2" i="3"/>
  <c r="E2" i="3"/>
  <c r="D2" i="3"/>
  <c r="C2" i="3"/>
  <c r="B2" i="3"/>
  <c r="C11" i="2"/>
  <c r="D11" i="2"/>
  <c r="E11" i="2"/>
  <c r="F11" i="2"/>
  <c r="G11" i="2"/>
  <c r="H11" i="2"/>
  <c r="I11" i="2"/>
  <c r="B11" i="2"/>
  <c r="C8" i="2"/>
  <c r="D8" i="2"/>
  <c r="E8" i="2"/>
  <c r="F8" i="2"/>
  <c r="G8" i="2"/>
  <c r="H8" i="2"/>
  <c r="I8" i="2"/>
  <c r="B8" i="2"/>
  <c r="C2" i="2"/>
  <c r="D2" i="2"/>
  <c r="E2" i="2"/>
  <c r="F2" i="2"/>
  <c r="G2" i="2"/>
  <c r="H2" i="2"/>
  <c r="I2" i="2"/>
  <c r="B2" i="2"/>
  <c r="E4" i="1"/>
  <c r="I4" i="1"/>
  <c r="C4" i="1"/>
  <c r="D4" i="1"/>
  <c r="G4" i="1"/>
  <c r="F4" i="1"/>
  <c r="H4" i="1"/>
  <c r="B4" i="1"/>
</calcChain>
</file>

<file path=xl/sharedStrings.xml><?xml version="1.0" encoding="utf-8"?>
<sst xmlns="http://schemas.openxmlformats.org/spreadsheetml/2006/main" count="47" uniqueCount="19">
  <si>
    <t>Ивановы</t>
  </si>
  <si>
    <t>Петровы</t>
  </si>
  <si>
    <t>Сидоровы</t>
  </si>
  <si>
    <t>01. Текущая деятельность</t>
  </si>
  <si>
    <t>покупка еды</t>
  </si>
  <si>
    <t>покупка одежды</t>
  </si>
  <si>
    <t>фитнес-клуб</t>
  </si>
  <si>
    <t>оплата обучения</t>
  </si>
  <si>
    <t>расходы на транспорт</t>
  </si>
  <si>
    <t>02. Инвестиционная деятельность</t>
  </si>
  <si>
    <t>благотворительность</t>
  </si>
  <si>
    <t>вложения в акции</t>
  </si>
  <si>
    <t>03. Финансовая деятельность</t>
  </si>
  <si>
    <t>выплаты по кредиту№1</t>
  </si>
  <si>
    <t>выплаты по кредиту№2</t>
  </si>
  <si>
    <t>выплаты по кредиту№3</t>
  </si>
  <si>
    <t>Статья расходов семьи</t>
  </si>
  <si>
    <t>Расходы семьи</t>
  </si>
  <si>
    <t>Ниже через формулу массива рассчитан итог для Ивановых за январь (формула считатет не верно, только первую строку, а не все). Где в этой формуле я ошиблась?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</si>
</sst>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₽_-;\-* #,##0.00\ _₽_-;_-* &quot;-&quot;??\ _₽_-;_-@_-"/>
    <numFmt numFmtId="165" formatCode="_-* #,##0\ _₽_-;\-* #,##0\ _₽_-;_-* &quot;-&quot;??\ _₽_-;_-@_-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sz val="8"/>
      <color theme="1"/>
      <name val="Arial"/>
      <family val="2"/>
      <charset val="204"/>
    </font>
    <font>
      <b/>
      <sz val="11"/>
      <color rgb="FFFF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5">
    <xf numFmtId="0" fontId="0" fillId="0" borderId="0" xfId="0"/>
    <xf numFmtId="0" fontId="4" fillId="0" borderId="1" xfId="0" applyFont="1" applyBorder="1"/>
    <xf numFmtId="0" fontId="4" fillId="0" borderId="1" xfId="0" applyFont="1" applyFill="1" applyBorder="1"/>
    <xf numFmtId="0" fontId="3" fillId="2" borderId="1" xfId="0" applyFont="1" applyFill="1" applyBorder="1"/>
    <xf numFmtId="0" fontId="3" fillId="2" borderId="2" xfId="0" applyFont="1" applyFill="1" applyBorder="1"/>
    <xf numFmtId="17" fontId="5" fillId="3" borderId="1" xfId="0" applyNumberFormat="1" applyFont="1" applyFill="1" applyBorder="1"/>
    <xf numFmtId="0" fontId="5" fillId="3" borderId="1" xfId="0" applyFont="1" applyFill="1" applyBorder="1"/>
    <xf numFmtId="0" fontId="0" fillId="0" borderId="1" xfId="0" applyBorder="1"/>
    <xf numFmtId="165" fontId="0" fillId="2" borderId="1" xfId="1" applyNumberFormat="1" applyFont="1" applyFill="1" applyBorder="1"/>
    <xf numFmtId="165" fontId="0" fillId="0" borderId="1" xfId="1" applyNumberFormat="1" applyFont="1" applyBorder="1"/>
    <xf numFmtId="0" fontId="2" fillId="3" borderId="1" xfId="0" applyFont="1" applyFill="1" applyBorder="1"/>
    <xf numFmtId="0" fontId="6" fillId="0" borderId="0" xfId="0" applyFont="1"/>
    <xf numFmtId="165" fontId="0" fillId="0" borderId="3" xfId="1" applyNumberFormat="1" applyFont="1" applyFill="1" applyBorder="1"/>
    <xf numFmtId="165" fontId="0" fillId="4" borderId="1" xfId="1" applyNumberFormat="1" applyFont="1" applyFill="1" applyBorder="1"/>
    <xf numFmtId="165" fontId="0" fillId="5" borderId="1" xfId="1" applyNumberFormat="1" applyFont="1" applyFill="1" applyBorder="1"/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abSelected="1" workbookViewId="0">
      <selection activeCell="B2" sqref="B2"/>
    </sheetView>
  </sheetViews>
  <sheetFormatPr defaultRowHeight="15" x14ac:dyDescent="0.25"/>
  <cols>
    <col min="1" max="1" width="15.28515625" bestFit="1" customWidth="1"/>
    <col min="2" max="9" width="13.140625" bestFit="1" customWidth="1"/>
    <col min="11" max="11" width="11.85546875" bestFit="1" customWidth="1"/>
  </cols>
  <sheetData>
    <row r="1" spans="1:11" x14ac:dyDescent="0.25">
      <c r="A1" s="10" t="s">
        <v>17</v>
      </c>
      <c r="B1" s="5">
        <v>42736</v>
      </c>
      <c r="C1" s="5">
        <v>42767</v>
      </c>
      <c r="D1" s="5">
        <v>42795</v>
      </c>
      <c r="E1" s="5">
        <v>42826</v>
      </c>
      <c r="F1" s="5">
        <v>42856</v>
      </c>
      <c r="G1" s="5">
        <v>42887</v>
      </c>
      <c r="H1" s="5">
        <v>42917</v>
      </c>
      <c r="I1" s="5">
        <v>42948</v>
      </c>
      <c r="K1" t="s">
        <v>18</v>
      </c>
    </row>
    <row r="2" spans="1:11" x14ac:dyDescent="0.25">
      <c r="A2" s="7" t="s">
        <v>0</v>
      </c>
      <c r="B2" s="13">
        <f ca="1">SUM(INDIRECT($A2&amp;"!"&amp;ADDRESS(2,COLUMN())&amp;":"&amp;ADDRESS(999,COLUMN())))/2</f>
        <v>74000</v>
      </c>
      <c r="C2" s="13">
        <f t="shared" ref="C2:I2" ca="1" si="0">SUM(INDIRECT($A2&amp;"!"&amp;ADDRESS(2,COLUMN())&amp;":"&amp;ADDRESS(999,COLUMN())))/2</f>
        <v>78000</v>
      </c>
      <c r="D2" s="13">
        <f t="shared" ca="1" si="0"/>
        <v>68500</v>
      </c>
      <c r="E2" s="13">
        <f t="shared" ca="1" si="0"/>
        <v>75500</v>
      </c>
      <c r="F2" s="13">
        <f t="shared" ca="1" si="0"/>
        <v>57000</v>
      </c>
      <c r="G2" s="13">
        <f t="shared" ca="1" si="0"/>
        <v>63500</v>
      </c>
      <c r="H2" s="13">
        <f t="shared" ca="1" si="0"/>
        <v>56500</v>
      </c>
      <c r="I2" s="13">
        <f t="shared" ca="1" si="0"/>
        <v>57000</v>
      </c>
      <c r="K2" s="11"/>
    </row>
    <row r="3" spans="1:11" x14ac:dyDescent="0.25">
      <c r="A3" s="7" t="s">
        <v>1</v>
      </c>
      <c r="B3" s="14">
        <f ca="1">SUMPRODUCT((ISNUMBER(--LEFTB(INDIRECT("'"&amp;$A3&amp;"'!A2:A1000"),1))*INDEX(INDIRECT("'"&amp;$A3&amp;"'!A2:Y1000"),,MATCH(B$1,INDIRECT("'"&amp;$A3&amp;"'!1:1"),))))</f>
        <v>222000</v>
      </c>
      <c r="C3" s="14">
        <f t="shared" ref="C3:I3" ca="1" si="1">SUMPRODUCT((ISNUMBER(--LEFTB(INDIRECT("'"&amp;$A3&amp;"'!A2:A1000"),1))*INDEX(INDIRECT("'"&amp;$A3&amp;"'!A2:Y1000"),,MATCH(C$1,INDIRECT("'"&amp;$A3&amp;"'!1:1"),))))</f>
        <v>234000</v>
      </c>
      <c r="D3" s="14">
        <f t="shared" ca="1" si="1"/>
        <v>205500</v>
      </c>
      <c r="E3" s="14">
        <f t="shared" ca="1" si="1"/>
        <v>226500</v>
      </c>
      <c r="F3" s="14">
        <f t="shared" ca="1" si="1"/>
        <v>171000</v>
      </c>
      <c r="G3" s="14">
        <f t="shared" ca="1" si="1"/>
        <v>190500</v>
      </c>
      <c r="H3" s="14">
        <f t="shared" ca="1" si="1"/>
        <v>169500</v>
      </c>
      <c r="I3" s="14">
        <f t="shared" ca="1" si="1"/>
        <v>171000</v>
      </c>
      <c r="K3" s="12"/>
    </row>
    <row r="4" spans="1:11" x14ac:dyDescent="0.25">
      <c r="A4" s="7" t="s">
        <v>2</v>
      </c>
      <c r="B4" s="9">
        <f t="shared" ref="B3:B4" ca="1" si="2">IFERROR(SUM(INDEX(INDIRECT("'"&amp;$A4&amp;"'!$A:$Z"),MATCH("01. Текущая деятельность",INDIRECT("'"&amp;$A4&amp;"'!$A:$A"),0),MATCH(B$1,INDIRECT("'"&amp;$A4&amp;"'!$1:$1"),0))),0)+IFERROR(SUM(INDEX(INDIRECT("'"&amp;$A4&amp;"'!$A:$Z"),MATCH("02. Инвестиционная деятельность",INDIRECT("'"&amp;$A4&amp;"'!$A:$A"),0),MATCH(B$1,INDIRECT("'"&amp;$A4&amp;"'!$1:$1"),0))),0)+IFERROR(SUM(INDEX(INDIRECT("'"&amp;$A4&amp;"'!$A:$Z"),MATCH("03. Финансовая деятельность",INDIRECT("'"&amp;$A4&amp;"'!$A:$A"),0),MATCH(B$1,INDIRECT("'"&amp;$A4&amp;"'!$1:$1"),0))),0)</f>
        <v>49300</v>
      </c>
      <c r="C4" s="9">
        <f t="shared" ref="C2:I4" ca="1" si="3">IFERROR(SUM(INDEX(INDIRECT("'"&amp;$A4&amp;"'!$A:$Z"),MATCH("01. Текущая деятельность",INDIRECT("'"&amp;$A4&amp;"'!$A:$A"),0),MATCH(C$1,INDIRECT("'"&amp;$A4&amp;"'!$1:$1"),0))),0)+IFERROR(SUM(INDEX(INDIRECT("'"&amp;$A4&amp;"'!$A:$Z"),MATCH("02. Инвестиционная деятельность",INDIRECT("'"&amp;$A4&amp;"'!$A:$A"),0),MATCH(C$1,INDIRECT("'"&amp;$A4&amp;"'!$1:$1"),0))),0)+IFERROR(SUM(INDEX(INDIRECT("'"&amp;$A4&amp;"'!$A:$Z"),MATCH("03. Финансовая деятельность",INDIRECT("'"&amp;$A4&amp;"'!$A:$A"),0),MATCH(C$1,INDIRECT("'"&amp;$A4&amp;"'!$1:$1"),0))),0)</f>
        <v>52100</v>
      </c>
      <c r="D4" s="9">
        <f t="shared" ca="1" si="3"/>
        <v>45700</v>
      </c>
      <c r="E4" s="9">
        <f t="shared" ca="1" si="3"/>
        <v>50400</v>
      </c>
      <c r="F4" s="9">
        <f t="shared" ca="1" si="3"/>
        <v>38100</v>
      </c>
      <c r="G4" s="9">
        <f t="shared" ca="1" si="3"/>
        <v>42300</v>
      </c>
      <c r="H4" s="9">
        <f t="shared" ca="1" si="3"/>
        <v>37600</v>
      </c>
      <c r="I4" s="9">
        <f t="shared" ca="1" si="3"/>
        <v>38100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workbookViewId="0">
      <selection activeCell="B19" sqref="B19"/>
    </sheetView>
  </sheetViews>
  <sheetFormatPr defaultRowHeight="15" x14ac:dyDescent="0.25"/>
  <cols>
    <col min="1" max="1" width="27.42578125" bestFit="1" customWidth="1"/>
    <col min="2" max="9" width="12" bestFit="1" customWidth="1"/>
  </cols>
  <sheetData>
    <row r="1" spans="1:9" x14ac:dyDescent="0.25">
      <c r="A1" s="6" t="s">
        <v>16</v>
      </c>
      <c r="B1" s="5">
        <v>42736</v>
      </c>
      <c r="C1" s="5">
        <v>42767</v>
      </c>
      <c r="D1" s="5">
        <v>42795</v>
      </c>
      <c r="E1" s="5">
        <v>42826</v>
      </c>
      <c r="F1" s="5">
        <v>42856</v>
      </c>
      <c r="G1" s="5">
        <v>42887</v>
      </c>
      <c r="H1" s="5">
        <v>42917</v>
      </c>
      <c r="I1" s="5">
        <v>42948</v>
      </c>
    </row>
    <row r="2" spans="1:9" x14ac:dyDescent="0.25">
      <c r="A2" s="4" t="s">
        <v>3</v>
      </c>
      <c r="B2" s="8">
        <f>SUM(B3:B7)</f>
        <v>62000</v>
      </c>
      <c r="C2" s="8">
        <f t="shared" ref="C2:I2" si="0">SUM(C3:C7)</f>
        <v>67000</v>
      </c>
      <c r="D2" s="8">
        <f t="shared" si="0"/>
        <v>55000</v>
      </c>
      <c r="E2" s="8">
        <f t="shared" si="0"/>
        <v>60000</v>
      </c>
      <c r="F2" s="8">
        <f t="shared" si="0"/>
        <v>48000</v>
      </c>
      <c r="G2" s="8">
        <f t="shared" si="0"/>
        <v>53000</v>
      </c>
      <c r="H2" s="8">
        <f t="shared" si="0"/>
        <v>41000</v>
      </c>
      <c r="I2" s="8">
        <f t="shared" si="0"/>
        <v>46000</v>
      </c>
    </row>
    <row r="3" spans="1:9" x14ac:dyDescent="0.25">
      <c r="A3" s="1" t="s">
        <v>4</v>
      </c>
      <c r="B3" s="9">
        <v>25000</v>
      </c>
      <c r="C3" s="9">
        <v>26000</v>
      </c>
      <c r="D3" s="9">
        <v>23000</v>
      </c>
      <c r="E3" s="9">
        <v>24000</v>
      </c>
      <c r="F3" s="9">
        <v>21000</v>
      </c>
      <c r="G3" s="9">
        <v>22000</v>
      </c>
      <c r="H3" s="9">
        <v>19000</v>
      </c>
      <c r="I3" s="9">
        <v>20000</v>
      </c>
    </row>
    <row r="4" spans="1:9" x14ac:dyDescent="0.25">
      <c r="A4" s="1" t="s">
        <v>5</v>
      </c>
      <c r="B4" s="9">
        <v>15000</v>
      </c>
      <c r="C4" s="9">
        <v>16000</v>
      </c>
      <c r="D4" s="9">
        <v>13000</v>
      </c>
      <c r="E4" s="9">
        <v>14000</v>
      </c>
      <c r="F4" s="9">
        <v>11000</v>
      </c>
      <c r="G4" s="9">
        <v>12000</v>
      </c>
      <c r="H4" s="9">
        <v>9000</v>
      </c>
      <c r="I4" s="9">
        <v>10000</v>
      </c>
    </row>
    <row r="5" spans="1:9" x14ac:dyDescent="0.25">
      <c r="A5" s="1" t="s">
        <v>6</v>
      </c>
      <c r="B5" s="9">
        <v>2000</v>
      </c>
      <c r="C5" s="9">
        <v>3000</v>
      </c>
      <c r="D5" s="9">
        <v>1500</v>
      </c>
      <c r="E5" s="9">
        <v>2500</v>
      </c>
      <c r="F5" s="9">
        <v>1000</v>
      </c>
      <c r="G5" s="9">
        <v>2000</v>
      </c>
      <c r="H5" s="9">
        <v>500</v>
      </c>
      <c r="I5" s="9">
        <v>1500</v>
      </c>
    </row>
    <row r="6" spans="1:9" x14ac:dyDescent="0.25">
      <c r="A6" s="1" t="s">
        <v>7</v>
      </c>
      <c r="B6" s="9">
        <v>18000</v>
      </c>
      <c r="C6" s="9">
        <v>19000</v>
      </c>
      <c r="D6" s="9">
        <v>16000</v>
      </c>
      <c r="E6" s="9">
        <v>17000</v>
      </c>
      <c r="F6" s="9">
        <v>14000</v>
      </c>
      <c r="G6" s="9">
        <v>15000</v>
      </c>
      <c r="H6" s="9">
        <v>12000</v>
      </c>
      <c r="I6" s="9">
        <v>13000</v>
      </c>
    </row>
    <row r="7" spans="1:9" x14ac:dyDescent="0.25">
      <c r="A7" s="1" t="s">
        <v>8</v>
      </c>
      <c r="B7" s="9">
        <v>2000</v>
      </c>
      <c r="C7" s="9">
        <v>3000</v>
      </c>
      <c r="D7" s="9">
        <v>1500</v>
      </c>
      <c r="E7" s="9">
        <v>2500</v>
      </c>
      <c r="F7" s="9">
        <v>1000</v>
      </c>
      <c r="G7" s="9">
        <v>2000</v>
      </c>
      <c r="H7" s="9">
        <v>500</v>
      </c>
      <c r="I7" s="9">
        <v>1500</v>
      </c>
    </row>
    <row r="8" spans="1:9" x14ac:dyDescent="0.25">
      <c r="A8" s="3" t="s">
        <v>9</v>
      </c>
      <c r="B8" s="8">
        <f>SUM(B9:B10)</f>
        <v>6000</v>
      </c>
      <c r="C8" s="8">
        <f t="shared" ref="C8:I8" si="1">SUM(C9:C10)</f>
        <v>5000</v>
      </c>
      <c r="D8" s="8">
        <f t="shared" si="1"/>
        <v>7000</v>
      </c>
      <c r="E8" s="8">
        <f t="shared" si="1"/>
        <v>9000</v>
      </c>
      <c r="F8" s="8">
        <f t="shared" si="1"/>
        <v>2000</v>
      </c>
      <c r="G8" s="8">
        <f t="shared" si="1"/>
        <v>3500</v>
      </c>
      <c r="H8" s="8">
        <f t="shared" si="1"/>
        <v>8000</v>
      </c>
      <c r="I8" s="8">
        <f t="shared" si="1"/>
        <v>3500</v>
      </c>
    </row>
    <row r="9" spans="1:9" x14ac:dyDescent="0.25">
      <c r="A9" s="2" t="s">
        <v>11</v>
      </c>
      <c r="B9" s="9">
        <v>1000</v>
      </c>
      <c r="C9" s="9">
        <v>2000</v>
      </c>
      <c r="D9" s="9">
        <v>3000</v>
      </c>
      <c r="E9" s="9">
        <v>2000</v>
      </c>
      <c r="F9" s="9">
        <v>1000</v>
      </c>
      <c r="G9" s="9">
        <v>1500</v>
      </c>
      <c r="H9" s="9">
        <v>3000</v>
      </c>
      <c r="I9" s="9">
        <v>1500</v>
      </c>
    </row>
    <row r="10" spans="1:9" x14ac:dyDescent="0.25">
      <c r="A10" s="2" t="s">
        <v>10</v>
      </c>
      <c r="B10" s="9">
        <v>5000</v>
      </c>
      <c r="C10" s="9">
        <v>3000</v>
      </c>
      <c r="D10" s="9">
        <v>4000</v>
      </c>
      <c r="E10" s="9">
        <v>7000</v>
      </c>
      <c r="F10" s="9">
        <v>1000</v>
      </c>
      <c r="G10" s="9">
        <v>2000</v>
      </c>
      <c r="H10" s="9">
        <v>5000</v>
      </c>
      <c r="I10" s="9">
        <v>2000</v>
      </c>
    </row>
    <row r="11" spans="1:9" x14ac:dyDescent="0.25">
      <c r="A11" s="3" t="s">
        <v>12</v>
      </c>
      <c r="B11" s="8">
        <f>SUM(B12:B14)</f>
        <v>6000</v>
      </c>
      <c r="C11" s="8">
        <f t="shared" ref="C11:I11" si="2">SUM(C12:C14)</f>
        <v>6000</v>
      </c>
      <c r="D11" s="8">
        <f t="shared" si="2"/>
        <v>6500</v>
      </c>
      <c r="E11" s="8">
        <f t="shared" si="2"/>
        <v>6500</v>
      </c>
      <c r="F11" s="8">
        <f t="shared" si="2"/>
        <v>7000</v>
      </c>
      <c r="G11" s="8">
        <f t="shared" si="2"/>
        <v>7000</v>
      </c>
      <c r="H11" s="8">
        <f t="shared" si="2"/>
        <v>7500</v>
      </c>
      <c r="I11" s="8">
        <f t="shared" si="2"/>
        <v>7500</v>
      </c>
    </row>
    <row r="12" spans="1:9" x14ac:dyDescent="0.25">
      <c r="A12" s="2" t="s">
        <v>13</v>
      </c>
      <c r="B12" s="9">
        <v>1000</v>
      </c>
      <c r="C12" s="9">
        <v>1000</v>
      </c>
      <c r="D12" s="9">
        <v>1000</v>
      </c>
      <c r="E12" s="9">
        <v>1000</v>
      </c>
      <c r="F12" s="9">
        <v>1000</v>
      </c>
      <c r="G12" s="9">
        <v>1000</v>
      </c>
      <c r="H12" s="9">
        <v>1000</v>
      </c>
      <c r="I12" s="9">
        <v>1000</v>
      </c>
    </row>
    <row r="13" spans="1:9" x14ac:dyDescent="0.25">
      <c r="A13" s="2" t="s">
        <v>14</v>
      </c>
      <c r="B13" s="9">
        <v>2000</v>
      </c>
      <c r="C13" s="9">
        <v>2500</v>
      </c>
      <c r="D13" s="9">
        <v>2000</v>
      </c>
      <c r="E13" s="9">
        <v>2500</v>
      </c>
      <c r="F13" s="9">
        <v>2000</v>
      </c>
      <c r="G13" s="9">
        <v>2500</v>
      </c>
      <c r="H13" s="9">
        <v>2000</v>
      </c>
      <c r="I13" s="9">
        <v>2500</v>
      </c>
    </row>
    <row r="14" spans="1:9" x14ac:dyDescent="0.25">
      <c r="A14" s="2" t="s">
        <v>15</v>
      </c>
      <c r="B14" s="9">
        <v>3000</v>
      </c>
      <c r="C14" s="9">
        <v>2500</v>
      </c>
      <c r="D14" s="9">
        <v>3500</v>
      </c>
      <c r="E14" s="9">
        <v>3000</v>
      </c>
      <c r="F14" s="9">
        <v>4000</v>
      </c>
      <c r="G14" s="9">
        <v>3500</v>
      </c>
      <c r="H14" s="9">
        <v>4500</v>
      </c>
      <c r="I14" s="9">
        <v>4000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workbookViewId="0">
      <selection activeCell="F18" sqref="F18"/>
    </sheetView>
  </sheetViews>
  <sheetFormatPr defaultRowHeight="15" x14ac:dyDescent="0.25"/>
  <cols>
    <col min="1" max="1" width="27.42578125" bestFit="1" customWidth="1"/>
    <col min="2" max="9" width="13.140625" bestFit="1" customWidth="1"/>
  </cols>
  <sheetData>
    <row r="1" spans="1:9" x14ac:dyDescent="0.25">
      <c r="A1" s="6" t="s">
        <v>16</v>
      </c>
      <c r="B1" s="5">
        <v>42736</v>
      </c>
      <c r="C1" s="5">
        <v>42767</v>
      </c>
      <c r="D1" s="5">
        <v>42795</v>
      </c>
      <c r="E1" s="5">
        <v>42826</v>
      </c>
      <c r="F1" s="5">
        <v>42856</v>
      </c>
      <c r="G1" s="5">
        <v>42887</v>
      </c>
      <c r="H1" s="5">
        <v>42917</v>
      </c>
      <c r="I1" s="5">
        <v>42948</v>
      </c>
    </row>
    <row r="2" spans="1:9" x14ac:dyDescent="0.25">
      <c r="A2" s="4" t="s">
        <v>3</v>
      </c>
      <c r="B2" s="8">
        <f>SUM(B3:B7)</f>
        <v>186000</v>
      </c>
      <c r="C2" s="8">
        <f t="shared" ref="C2:I2" si="0">SUM(C3:C7)</f>
        <v>201000</v>
      </c>
      <c r="D2" s="8">
        <f t="shared" si="0"/>
        <v>165000</v>
      </c>
      <c r="E2" s="8">
        <f t="shared" si="0"/>
        <v>180000</v>
      </c>
      <c r="F2" s="8">
        <f t="shared" si="0"/>
        <v>144000</v>
      </c>
      <c r="G2" s="8">
        <f t="shared" si="0"/>
        <v>159000</v>
      </c>
      <c r="H2" s="8">
        <f t="shared" si="0"/>
        <v>123000</v>
      </c>
      <c r="I2" s="8">
        <f t="shared" si="0"/>
        <v>138000</v>
      </c>
    </row>
    <row r="3" spans="1:9" x14ac:dyDescent="0.25">
      <c r="A3" s="1" t="s">
        <v>4</v>
      </c>
      <c r="B3" s="9">
        <v>75000</v>
      </c>
      <c r="C3" s="9">
        <v>78000</v>
      </c>
      <c r="D3" s="9">
        <v>69000</v>
      </c>
      <c r="E3" s="9">
        <v>72000</v>
      </c>
      <c r="F3" s="9">
        <v>63000</v>
      </c>
      <c r="G3" s="9">
        <v>66000</v>
      </c>
      <c r="H3" s="9">
        <v>57000</v>
      </c>
      <c r="I3" s="9">
        <v>60000</v>
      </c>
    </row>
    <row r="4" spans="1:9" x14ac:dyDescent="0.25">
      <c r="A4" s="1" t="s">
        <v>5</v>
      </c>
      <c r="B4" s="9">
        <v>45000</v>
      </c>
      <c r="C4" s="9">
        <v>48000</v>
      </c>
      <c r="D4" s="9">
        <v>39000</v>
      </c>
      <c r="E4" s="9">
        <v>42000</v>
      </c>
      <c r="F4" s="9">
        <v>33000</v>
      </c>
      <c r="G4" s="9">
        <v>36000</v>
      </c>
      <c r="H4" s="9">
        <v>27000</v>
      </c>
      <c r="I4" s="9">
        <v>30000</v>
      </c>
    </row>
    <row r="5" spans="1:9" x14ac:dyDescent="0.25">
      <c r="A5" s="1" t="s">
        <v>6</v>
      </c>
      <c r="B5" s="9">
        <v>6000</v>
      </c>
      <c r="C5" s="9">
        <v>9000</v>
      </c>
      <c r="D5" s="9">
        <v>4500</v>
      </c>
      <c r="E5" s="9">
        <v>7500</v>
      </c>
      <c r="F5" s="9">
        <v>3000</v>
      </c>
      <c r="G5" s="9">
        <v>6000</v>
      </c>
      <c r="H5" s="9">
        <v>1500</v>
      </c>
      <c r="I5" s="9">
        <v>4500</v>
      </c>
    </row>
    <row r="6" spans="1:9" x14ac:dyDescent="0.25">
      <c r="A6" s="1" t="s">
        <v>7</v>
      </c>
      <c r="B6" s="9">
        <v>54000</v>
      </c>
      <c r="C6" s="9">
        <v>57000</v>
      </c>
      <c r="D6" s="9">
        <v>48000</v>
      </c>
      <c r="E6" s="9">
        <v>51000</v>
      </c>
      <c r="F6" s="9">
        <v>42000</v>
      </c>
      <c r="G6" s="9">
        <v>45000</v>
      </c>
      <c r="H6" s="9">
        <v>36000</v>
      </c>
      <c r="I6" s="9">
        <v>39000</v>
      </c>
    </row>
    <row r="7" spans="1:9" x14ac:dyDescent="0.25">
      <c r="A7" s="1" t="s">
        <v>8</v>
      </c>
      <c r="B7" s="9">
        <v>6000</v>
      </c>
      <c r="C7" s="9">
        <v>9000</v>
      </c>
      <c r="D7" s="9">
        <v>4500</v>
      </c>
      <c r="E7" s="9">
        <v>7500</v>
      </c>
      <c r="F7" s="9">
        <v>3000</v>
      </c>
      <c r="G7" s="9">
        <v>6000</v>
      </c>
      <c r="H7" s="9">
        <v>1500</v>
      </c>
      <c r="I7" s="9">
        <v>4500</v>
      </c>
    </row>
    <row r="8" spans="1:9" x14ac:dyDescent="0.25">
      <c r="A8" s="3" t="s">
        <v>9</v>
      </c>
      <c r="B8" s="8">
        <f>SUM(B9:B10)</f>
        <v>18000</v>
      </c>
      <c r="C8" s="8">
        <f t="shared" ref="C8:I8" si="1">SUM(C9:C10)</f>
        <v>15000</v>
      </c>
      <c r="D8" s="8">
        <f t="shared" si="1"/>
        <v>21000</v>
      </c>
      <c r="E8" s="8">
        <f t="shared" si="1"/>
        <v>27000</v>
      </c>
      <c r="F8" s="8">
        <f t="shared" si="1"/>
        <v>6000</v>
      </c>
      <c r="G8" s="8">
        <f t="shared" si="1"/>
        <v>10500</v>
      </c>
      <c r="H8" s="8">
        <f t="shared" si="1"/>
        <v>24000</v>
      </c>
      <c r="I8" s="8">
        <f t="shared" si="1"/>
        <v>10500</v>
      </c>
    </row>
    <row r="9" spans="1:9" x14ac:dyDescent="0.25">
      <c r="A9" s="2" t="s">
        <v>11</v>
      </c>
      <c r="B9" s="9">
        <v>3000</v>
      </c>
      <c r="C9" s="9">
        <v>6000</v>
      </c>
      <c r="D9" s="9">
        <v>9000</v>
      </c>
      <c r="E9" s="9">
        <v>6000</v>
      </c>
      <c r="F9" s="9">
        <v>3000</v>
      </c>
      <c r="G9" s="9">
        <v>4500</v>
      </c>
      <c r="H9" s="9">
        <v>9000</v>
      </c>
      <c r="I9" s="9">
        <v>4500</v>
      </c>
    </row>
    <row r="10" spans="1:9" x14ac:dyDescent="0.25">
      <c r="A10" s="2" t="s">
        <v>10</v>
      </c>
      <c r="B10" s="9">
        <v>15000</v>
      </c>
      <c r="C10" s="9">
        <v>9000</v>
      </c>
      <c r="D10" s="9">
        <v>12000</v>
      </c>
      <c r="E10" s="9">
        <v>21000</v>
      </c>
      <c r="F10" s="9">
        <v>3000</v>
      </c>
      <c r="G10" s="9">
        <v>6000</v>
      </c>
      <c r="H10" s="9">
        <v>15000</v>
      </c>
      <c r="I10" s="9">
        <v>6000</v>
      </c>
    </row>
    <row r="11" spans="1:9" x14ac:dyDescent="0.25">
      <c r="A11" s="3" t="s">
        <v>12</v>
      </c>
      <c r="B11" s="8">
        <f>SUM(B12:B14)</f>
        <v>18000</v>
      </c>
      <c r="C11" s="8">
        <f t="shared" ref="C11:I11" si="2">SUM(C12:C14)</f>
        <v>18000</v>
      </c>
      <c r="D11" s="8">
        <f t="shared" si="2"/>
        <v>19500</v>
      </c>
      <c r="E11" s="8">
        <f t="shared" si="2"/>
        <v>19500</v>
      </c>
      <c r="F11" s="8">
        <f t="shared" si="2"/>
        <v>21000</v>
      </c>
      <c r="G11" s="8">
        <f t="shared" si="2"/>
        <v>21000</v>
      </c>
      <c r="H11" s="8">
        <f t="shared" si="2"/>
        <v>22500</v>
      </c>
      <c r="I11" s="8">
        <f t="shared" si="2"/>
        <v>22500</v>
      </c>
    </row>
    <row r="12" spans="1:9" x14ac:dyDescent="0.25">
      <c r="A12" s="2" t="s">
        <v>13</v>
      </c>
      <c r="B12" s="9">
        <v>3000</v>
      </c>
      <c r="C12" s="9">
        <v>3000</v>
      </c>
      <c r="D12" s="9">
        <v>3000</v>
      </c>
      <c r="E12" s="9">
        <v>3000</v>
      </c>
      <c r="F12" s="9">
        <v>3000</v>
      </c>
      <c r="G12" s="9">
        <v>3000</v>
      </c>
      <c r="H12" s="9">
        <v>3000</v>
      </c>
      <c r="I12" s="9">
        <v>3000</v>
      </c>
    </row>
    <row r="13" spans="1:9" x14ac:dyDescent="0.25">
      <c r="A13" s="2" t="s">
        <v>14</v>
      </c>
      <c r="B13" s="9">
        <v>6000</v>
      </c>
      <c r="C13" s="9">
        <v>7500</v>
      </c>
      <c r="D13" s="9">
        <v>6000</v>
      </c>
      <c r="E13" s="9">
        <v>7500</v>
      </c>
      <c r="F13" s="9">
        <v>6000</v>
      </c>
      <c r="G13" s="9">
        <v>7500</v>
      </c>
      <c r="H13" s="9">
        <v>6000</v>
      </c>
      <c r="I13" s="9">
        <v>7500</v>
      </c>
    </row>
    <row r="14" spans="1:9" x14ac:dyDescent="0.25">
      <c r="A14" s="2" t="s">
        <v>15</v>
      </c>
      <c r="B14" s="9">
        <v>9000</v>
      </c>
      <c r="C14" s="9">
        <v>7500</v>
      </c>
      <c r="D14" s="9">
        <v>10500</v>
      </c>
      <c r="E14" s="9">
        <v>9000</v>
      </c>
      <c r="F14" s="9">
        <v>12000</v>
      </c>
      <c r="G14" s="9">
        <v>10500</v>
      </c>
      <c r="H14" s="9">
        <v>13500</v>
      </c>
      <c r="I14" s="9">
        <v>12000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workbookViewId="0">
      <selection activeCell="D19" sqref="D19"/>
    </sheetView>
  </sheetViews>
  <sheetFormatPr defaultRowHeight="15" x14ac:dyDescent="0.25"/>
  <cols>
    <col min="1" max="1" width="27.42578125" bestFit="1" customWidth="1"/>
    <col min="2" max="9" width="12" bestFit="1" customWidth="1"/>
  </cols>
  <sheetData>
    <row r="1" spans="1:9" x14ac:dyDescent="0.25">
      <c r="A1" s="6" t="s">
        <v>16</v>
      </c>
      <c r="B1" s="5">
        <v>42736</v>
      </c>
      <c r="C1" s="5">
        <v>42767</v>
      </c>
      <c r="D1" s="5">
        <v>42795</v>
      </c>
      <c r="E1" s="5">
        <v>42826</v>
      </c>
      <c r="F1" s="5">
        <v>42856</v>
      </c>
      <c r="G1" s="5">
        <v>42887</v>
      </c>
      <c r="H1" s="5">
        <v>42917</v>
      </c>
      <c r="I1" s="5">
        <v>42948</v>
      </c>
    </row>
    <row r="2" spans="1:9" x14ac:dyDescent="0.25">
      <c r="A2" s="4" t="s">
        <v>3</v>
      </c>
      <c r="B2" s="8">
        <f>SUM(B3:B7)</f>
        <v>41300</v>
      </c>
      <c r="C2" s="8">
        <f t="shared" ref="C2:I2" si="0">SUM(C3:C7)</f>
        <v>44700</v>
      </c>
      <c r="D2" s="8">
        <f t="shared" si="0"/>
        <v>36700</v>
      </c>
      <c r="E2" s="8">
        <f t="shared" si="0"/>
        <v>40000</v>
      </c>
      <c r="F2" s="8">
        <f t="shared" si="0"/>
        <v>32000</v>
      </c>
      <c r="G2" s="8">
        <f t="shared" si="0"/>
        <v>35300</v>
      </c>
      <c r="H2" s="8">
        <f t="shared" si="0"/>
        <v>27300</v>
      </c>
      <c r="I2" s="8">
        <f t="shared" si="0"/>
        <v>30700</v>
      </c>
    </row>
    <row r="3" spans="1:9" x14ac:dyDescent="0.25">
      <c r="A3" s="1" t="s">
        <v>4</v>
      </c>
      <c r="B3" s="9">
        <v>16700</v>
      </c>
      <c r="C3" s="9">
        <v>17300</v>
      </c>
      <c r="D3" s="9">
        <v>15300</v>
      </c>
      <c r="E3" s="9">
        <v>16000</v>
      </c>
      <c r="F3" s="9">
        <v>14000</v>
      </c>
      <c r="G3" s="9">
        <v>14700</v>
      </c>
      <c r="H3" s="9">
        <v>12700</v>
      </c>
      <c r="I3" s="9">
        <v>13300</v>
      </c>
    </row>
    <row r="4" spans="1:9" x14ac:dyDescent="0.25">
      <c r="A4" s="1" t="s">
        <v>5</v>
      </c>
      <c r="B4" s="9">
        <v>10000</v>
      </c>
      <c r="C4" s="9">
        <v>10700</v>
      </c>
      <c r="D4" s="9">
        <v>8700</v>
      </c>
      <c r="E4" s="9">
        <v>9300</v>
      </c>
      <c r="F4" s="9">
        <v>7300</v>
      </c>
      <c r="G4" s="9">
        <v>8000</v>
      </c>
      <c r="H4" s="9">
        <v>6000</v>
      </c>
      <c r="I4" s="9">
        <v>6700</v>
      </c>
    </row>
    <row r="5" spans="1:9" x14ac:dyDescent="0.25">
      <c r="A5" s="1" t="s">
        <v>6</v>
      </c>
      <c r="B5" s="9">
        <v>1300</v>
      </c>
      <c r="C5" s="9">
        <v>2000</v>
      </c>
      <c r="D5" s="9">
        <v>1000</v>
      </c>
      <c r="E5" s="9">
        <v>1700</v>
      </c>
      <c r="F5" s="9">
        <v>700</v>
      </c>
      <c r="G5" s="9">
        <v>1300</v>
      </c>
      <c r="H5" s="9">
        <v>300</v>
      </c>
      <c r="I5" s="9">
        <v>1000</v>
      </c>
    </row>
    <row r="6" spans="1:9" x14ac:dyDescent="0.25">
      <c r="A6" s="1" t="s">
        <v>7</v>
      </c>
      <c r="B6" s="9">
        <v>12000</v>
      </c>
      <c r="C6" s="9">
        <v>12700</v>
      </c>
      <c r="D6" s="9">
        <v>10700</v>
      </c>
      <c r="E6" s="9">
        <v>11300</v>
      </c>
      <c r="F6" s="9">
        <v>9300</v>
      </c>
      <c r="G6" s="9">
        <v>10000</v>
      </c>
      <c r="H6" s="9">
        <v>8000</v>
      </c>
      <c r="I6" s="9">
        <v>8700</v>
      </c>
    </row>
    <row r="7" spans="1:9" x14ac:dyDescent="0.25">
      <c r="A7" s="1" t="s">
        <v>8</v>
      </c>
      <c r="B7" s="9">
        <v>1300</v>
      </c>
      <c r="C7" s="9">
        <v>2000</v>
      </c>
      <c r="D7" s="9">
        <v>1000</v>
      </c>
      <c r="E7" s="9">
        <v>1700</v>
      </c>
      <c r="F7" s="9">
        <v>700</v>
      </c>
      <c r="G7" s="9">
        <v>1300</v>
      </c>
      <c r="H7" s="9">
        <v>300</v>
      </c>
      <c r="I7" s="9">
        <v>1000</v>
      </c>
    </row>
    <row r="8" spans="1:9" x14ac:dyDescent="0.25">
      <c r="A8" s="3" t="s">
        <v>9</v>
      </c>
      <c r="B8" s="8">
        <f>SUM(B9:B10)</f>
        <v>4000</v>
      </c>
      <c r="C8" s="8">
        <f t="shared" ref="C8:I8" si="1">SUM(C9:C10)</f>
        <v>3300</v>
      </c>
      <c r="D8" s="8">
        <f t="shared" si="1"/>
        <v>4700</v>
      </c>
      <c r="E8" s="8">
        <f t="shared" si="1"/>
        <v>6000</v>
      </c>
      <c r="F8" s="8">
        <f t="shared" si="1"/>
        <v>1400</v>
      </c>
      <c r="G8" s="8">
        <f t="shared" si="1"/>
        <v>2300</v>
      </c>
      <c r="H8" s="8">
        <f t="shared" si="1"/>
        <v>5300</v>
      </c>
      <c r="I8" s="8">
        <f t="shared" si="1"/>
        <v>2300</v>
      </c>
    </row>
    <row r="9" spans="1:9" x14ac:dyDescent="0.25">
      <c r="A9" s="2" t="s">
        <v>11</v>
      </c>
      <c r="B9" s="9">
        <v>700</v>
      </c>
      <c r="C9" s="9">
        <v>1300</v>
      </c>
      <c r="D9" s="9">
        <v>2000</v>
      </c>
      <c r="E9" s="9">
        <v>1300</v>
      </c>
      <c r="F9" s="9">
        <v>700</v>
      </c>
      <c r="G9" s="9">
        <v>1000</v>
      </c>
      <c r="H9" s="9">
        <v>2000</v>
      </c>
      <c r="I9" s="9">
        <v>1000</v>
      </c>
    </row>
    <row r="10" spans="1:9" x14ac:dyDescent="0.25">
      <c r="A10" s="2" t="s">
        <v>10</v>
      </c>
      <c r="B10" s="9">
        <v>3300</v>
      </c>
      <c r="C10" s="9">
        <v>2000</v>
      </c>
      <c r="D10" s="9">
        <v>2700</v>
      </c>
      <c r="E10" s="9">
        <v>4700</v>
      </c>
      <c r="F10" s="9">
        <v>700</v>
      </c>
      <c r="G10" s="9">
        <v>1300</v>
      </c>
      <c r="H10" s="9">
        <v>3300</v>
      </c>
      <c r="I10" s="9">
        <v>1300</v>
      </c>
    </row>
    <row r="11" spans="1:9" x14ac:dyDescent="0.25">
      <c r="A11" s="3" t="s">
        <v>12</v>
      </c>
      <c r="B11" s="8">
        <f>SUM(B12:B14)</f>
        <v>4000</v>
      </c>
      <c r="C11" s="8">
        <f t="shared" ref="C11:I11" si="2">SUM(C12:C14)</f>
        <v>4100</v>
      </c>
      <c r="D11" s="8">
        <f t="shared" si="2"/>
        <v>4300</v>
      </c>
      <c r="E11" s="8">
        <f t="shared" si="2"/>
        <v>4400</v>
      </c>
      <c r="F11" s="8">
        <f t="shared" si="2"/>
        <v>4700</v>
      </c>
      <c r="G11" s="8">
        <f t="shared" si="2"/>
        <v>4700</v>
      </c>
      <c r="H11" s="8">
        <f t="shared" si="2"/>
        <v>5000</v>
      </c>
      <c r="I11" s="8">
        <f t="shared" si="2"/>
        <v>5100</v>
      </c>
    </row>
    <row r="12" spans="1:9" x14ac:dyDescent="0.25">
      <c r="A12" s="2" t="s">
        <v>13</v>
      </c>
      <c r="B12" s="9">
        <v>700</v>
      </c>
      <c r="C12" s="9">
        <v>700</v>
      </c>
      <c r="D12" s="9">
        <v>700</v>
      </c>
      <c r="E12" s="9">
        <v>700</v>
      </c>
      <c r="F12" s="9">
        <v>700</v>
      </c>
      <c r="G12" s="9">
        <v>700</v>
      </c>
      <c r="H12" s="9">
        <v>700</v>
      </c>
      <c r="I12" s="9">
        <v>700</v>
      </c>
    </row>
    <row r="13" spans="1:9" x14ac:dyDescent="0.25">
      <c r="A13" s="2" t="s">
        <v>14</v>
      </c>
      <c r="B13" s="9">
        <v>1300</v>
      </c>
      <c r="C13" s="9">
        <v>1700</v>
      </c>
      <c r="D13" s="9">
        <v>1300</v>
      </c>
      <c r="E13" s="9">
        <v>1700</v>
      </c>
      <c r="F13" s="9">
        <v>1300</v>
      </c>
      <c r="G13" s="9">
        <v>1700</v>
      </c>
      <c r="H13" s="9">
        <v>1300</v>
      </c>
      <c r="I13" s="9">
        <v>1700</v>
      </c>
    </row>
    <row r="14" spans="1:9" x14ac:dyDescent="0.25">
      <c r="A14" s="2" t="s">
        <v>15</v>
      </c>
      <c r="B14" s="9">
        <v>2000</v>
      </c>
      <c r="C14" s="9">
        <v>1700</v>
      </c>
      <c r="D14" s="9">
        <v>2300</v>
      </c>
      <c r="E14" s="9">
        <v>2000</v>
      </c>
      <c r="F14" s="9">
        <v>2700</v>
      </c>
      <c r="G14" s="9">
        <v>2300</v>
      </c>
      <c r="H14" s="9">
        <v>3000</v>
      </c>
      <c r="I14" s="9">
        <v>2700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Общий</vt:lpstr>
      <vt:lpstr>Ивановы</vt:lpstr>
      <vt:lpstr>Петровы</vt:lpstr>
      <vt:lpstr>Сидоровы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i.yurina</dc:creator>
  <cp:lastModifiedBy>Client</cp:lastModifiedBy>
  <dcterms:created xsi:type="dcterms:W3CDTF">2017-09-26T08:43:47Z</dcterms:created>
  <dcterms:modified xsi:type="dcterms:W3CDTF">2017-09-26T13:17:43Z</dcterms:modified>
</cp:coreProperties>
</file>