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Лист1" sheetId="1" r:id="rId1"/>
    <sheet name="Лист1 (2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<sst xmlns="http://schemas.openxmlformats.org/spreadsheetml/2006/main" count="111" uniqueCount="29">
  <si>
    <t>LOGIN</t>
  </si>
  <si>
    <t>USER_GROUP_ID</t>
  </si>
  <si>
    <t>LEAD_OPERATOR_DIRECTION</t>
  </si>
  <si>
    <t>OPERATOR_DIRECTION</t>
  </si>
  <si>
    <t>HEAD_COU</t>
  </si>
  <si>
    <t>OPERATOR_BSO_DIRECTION</t>
  </si>
  <si>
    <t>KorepanovaEG</t>
  </si>
  <si>
    <t>NikolaevaGV</t>
  </si>
  <si>
    <t>GanusAK</t>
  </si>
  <si>
    <t>FedorovaON</t>
  </si>
  <si>
    <t>LopatinaNS</t>
  </si>
  <si>
    <t>ZakharovaEV</t>
  </si>
  <si>
    <t>NikolaevaZN</t>
  </si>
  <si>
    <t>MashkovtsevaNS</t>
  </si>
  <si>
    <t>BudkinaES</t>
  </si>
  <si>
    <t>MaslovskayaEV</t>
  </si>
  <si>
    <t>BuzanovaNV</t>
  </si>
  <si>
    <t>VotintsevaEA</t>
  </si>
  <si>
    <t>ShaykhrazievaOA</t>
  </si>
  <si>
    <t>UskovaEA</t>
  </si>
  <si>
    <t>ErmakovaVY</t>
  </si>
  <si>
    <t>GolubevaIS</t>
  </si>
  <si>
    <t>ZakirovaIY</t>
  </si>
  <si>
    <t>LozhkinaMS</t>
  </si>
  <si>
    <t>LEAD_OPERATOR_WO_BSO</t>
  </si>
  <si>
    <t>MargievaMO</t>
  </si>
  <si>
    <t>KhubarkovaDD</t>
  </si>
  <si>
    <t>EfimovaEV</t>
  </si>
  <si>
    <t>Скрыты столбцы C; D; E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</si>
</sst>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.5"/>
      <color indexed="8"/>
      <name val="Times New Roman"/>
      <family val="1"/>
    </font>
    <font>
      <sz val="8"/>
      <name val="Calibri"/>
      <family val="2"/>
    </font>
    <font>
      <b/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18" borderId="0" xfId="0" applyFont="1" applyFill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5.8515625" style="0" bestFit="1" customWidth="1"/>
    <col min="2" max="2" width="28.421875" style="0" bestFit="1" customWidth="1"/>
    <col min="6" max="6" width="41.57421875" style="0" customWidth="1"/>
  </cols>
  <sheetData>
    <row r="1" spans="1:2" ht="15">
      <c r="A1" s="1" t="s">
        <v>0</v>
      </c>
      <c r="B1" s="1" t="s">
        <v>1</v>
      </c>
    </row>
    <row r="2" spans="1:6" ht="16.5">
      <c r="A2" s="2" t="s">
        <v>6</v>
      </c>
      <c r="B2" s="2" t="s">
        <v>3</v>
      </c>
      <c r="F2" s="3" t="s">
        <v>4</v>
      </c>
    </row>
    <row r="3" spans="1:6" ht="16.5">
      <c r="A3" s="2" t="s">
        <v>7</v>
      </c>
      <c r="B3" s="2" t="s">
        <v>2</v>
      </c>
      <c r="F3" s="3" t="s">
        <v>2</v>
      </c>
    </row>
    <row r="4" spans="1:6" ht="16.5">
      <c r="A4" s="2" t="s">
        <v>8</v>
      </c>
      <c r="B4" s="2" t="s">
        <v>2</v>
      </c>
      <c r="F4" s="3" t="s">
        <v>24</v>
      </c>
    </row>
    <row r="5" spans="1:6" ht="16.5">
      <c r="A5" s="2" t="s">
        <v>9</v>
      </c>
      <c r="B5" s="2" t="s">
        <v>5</v>
      </c>
      <c r="F5" s="3" t="s">
        <v>3</v>
      </c>
    </row>
    <row r="6" spans="1:6" ht="16.5">
      <c r="A6" s="2" t="s">
        <v>10</v>
      </c>
      <c r="B6" s="2" t="s">
        <v>3</v>
      </c>
      <c r="F6" s="4" t="s">
        <v>5</v>
      </c>
    </row>
    <row r="7" spans="1:2" ht="15">
      <c r="A7" s="2" t="s">
        <v>11</v>
      </c>
      <c r="B7" s="2" t="s">
        <v>2</v>
      </c>
    </row>
    <row r="8" spans="1:2" ht="15">
      <c r="A8" s="2" t="s">
        <v>12</v>
      </c>
      <c r="B8" s="2" t="s">
        <v>2</v>
      </c>
    </row>
    <row r="9" spans="1:2" ht="15">
      <c r="A9" s="2" t="s">
        <v>6</v>
      </c>
      <c r="B9" s="2" t="s">
        <v>5</v>
      </c>
    </row>
    <row r="10" spans="1:2" ht="15">
      <c r="A10" s="2" t="s">
        <v>13</v>
      </c>
      <c r="B10" s="2" t="s">
        <v>3</v>
      </c>
    </row>
    <row r="11" spans="1:2" ht="15">
      <c r="A11" s="2" t="s">
        <v>14</v>
      </c>
      <c r="B11" s="2" t="s">
        <v>5</v>
      </c>
    </row>
    <row r="12" spans="1:2" ht="15">
      <c r="A12" s="2" t="s">
        <v>15</v>
      </c>
      <c r="B12" s="2" t="s">
        <v>5</v>
      </c>
    </row>
    <row r="13" spans="1:2" ht="15">
      <c r="A13" s="2" t="s">
        <v>16</v>
      </c>
      <c r="B13" s="2" t="s">
        <v>2</v>
      </c>
    </row>
    <row r="14" spans="1:2" ht="15">
      <c r="A14" s="2" t="s">
        <v>17</v>
      </c>
      <c r="B14" s="2" t="s">
        <v>2</v>
      </c>
    </row>
    <row r="15" spans="1:2" ht="15">
      <c r="A15" s="2" t="s">
        <v>18</v>
      </c>
      <c r="B15" s="2" t="s">
        <v>2</v>
      </c>
    </row>
    <row r="16" spans="1:2" ht="15">
      <c r="A16" s="2" t="s">
        <v>19</v>
      </c>
      <c r="B16" s="2" t="s">
        <v>3</v>
      </c>
    </row>
    <row r="17" spans="1:2" ht="15">
      <c r="A17" s="2" t="s">
        <v>20</v>
      </c>
      <c r="B17" s="2" t="s">
        <v>2</v>
      </c>
    </row>
    <row r="18" spans="1:2" ht="15">
      <c r="A18" s="2" t="s">
        <v>21</v>
      </c>
      <c r="B18" s="2" t="s">
        <v>2</v>
      </c>
    </row>
    <row r="19" spans="1:2" ht="15">
      <c r="A19" s="2" t="s">
        <v>19</v>
      </c>
      <c r="B19" s="2" t="s">
        <v>5</v>
      </c>
    </row>
    <row r="20" spans="1:2" ht="15">
      <c r="A20" s="2" t="s">
        <v>22</v>
      </c>
      <c r="B20" s="2" t="s">
        <v>5</v>
      </c>
    </row>
    <row r="21" spans="1:2" ht="15">
      <c r="A21" s="2" t="s">
        <v>23</v>
      </c>
      <c r="B21" s="2" t="s">
        <v>2</v>
      </c>
    </row>
    <row r="22" spans="1:2" ht="15">
      <c r="A22" s="2" t="s">
        <v>14</v>
      </c>
      <c r="B22" s="2" t="s">
        <v>3</v>
      </c>
    </row>
    <row r="23" spans="1:2" ht="15">
      <c r="A23" s="2" t="s">
        <v>25</v>
      </c>
      <c r="B23" s="2" t="s">
        <v>24</v>
      </c>
    </row>
    <row r="24" spans="1:2" ht="15">
      <c r="A24" s="2" t="s">
        <v>26</v>
      </c>
      <c r="B24" s="2" t="s">
        <v>4</v>
      </c>
    </row>
    <row r="25" spans="1:2" ht="15">
      <c r="A25" s="2" t="s">
        <v>27</v>
      </c>
      <c r="B25" s="2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"/>
    </sheetView>
  </sheetViews>
  <sheetFormatPr defaultColWidth="9.140625" defaultRowHeight="15"/>
  <cols>
    <col min="1" max="1" width="15.8515625" style="0" bestFit="1" customWidth="1"/>
    <col min="2" max="2" width="28.421875" style="0" bestFit="1" customWidth="1"/>
    <col min="3" max="3" width="9.140625" style="0" hidden="1" customWidth="1"/>
    <col min="4" max="4" width="6.28125" style="0" hidden="1" customWidth="1"/>
    <col min="5" max="5" width="6.00390625" style="0" hidden="1" customWidth="1"/>
    <col min="6" max="6" width="26.28125" style="0" bestFit="1" customWidth="1"/>
    <col min="7" max="7" width="4.8515625" style="0" customWidth="1"/>
    <col min="8" max="11" width="5.7109375" style="0" customWidth="1"/>
    <col min="12" max="12" width="41.57421875" style="0" customWidth="1"/>
  </cols>
  <sheetData>
    <row r="1" spans="1:2" ht="15">
      <c r="A1" s="1" t="s">
        <v>0</v>
      </c>
      <c r="B1" s="1" t="s">
        <v>1</v>
      </c>
    </row>
    <row r="2" spans="1:12" ht="16.5">
      <c r="A2" s="2" t="s">
        <v>26</v>
      </c>
      <c r="B2" s="2" t="s">
        <v>4</v>
      </c>
      <c r="C2">
        <f aca="true" t="shared" si="0" ref="C2:C25">IF(B2=L$2,1,IF(B2=L$3,2,IF(B2=L$4,3,IF(B2=L$5,4,IF(B2=L$6,5,"")))))</f>
        <v>1</v>
      </c>
      <c r="D2">
        <f>IF(COUNTIF(A$2:A2,A2)&gt;1,ROW(),"")</f>
      </c>
      <c r="E2">
        <f>IF(COUNTIF(A2:A200,A2)&gt;1,ROW(),"")</f>
      </c>
      <c r="F2">
        <f>IF(E2&lt;&gt;"",VLOOKUP(A2,A3:B200,2,0),IF(D2&lt;&gt;"",VLOOKUP(A2,A$1:B1,2,0),""))</f>
      </c>
      <c r="L2" s="3" t="s">
        <v>4</v>
      </c>
    </row>
    <row r="3" spans="1:12" ht="16.5">
      <c r="A3" s="2" t="s">
        <v>19</v>
      </c>
      <c r="B3" s="2" t="s">
        <v>4</v>
      </c>
      <c r="C3">
        <f t="shared" si="0"/>
        <v>1</v>
      </c>
      <c r="D3">
        <f>IF(COUNTIF(A$2:A3,A3)&gt;1,ROW(),"")</f>
      </c>
      <c r="E3">
        <f aca="true" t="shared" si="1" ref="E3:E25">IF(COUNTIF(A3:A201,A3)&gt;1,ROW(),"")</f>
        <v>3</v>
      </c>
      <c r="F3" t="str">
        <f>IF(E3&lt;&gt;"",VLOOKUP(A3,A4:B201,2,0),IF(D3&lt;&gt;"",VLOOKUP(A3,A$1:B2,2,0),""))</f>
        <v>LEAD_OPERATOR_DIRECTION</v>
      </c>
      <c r="L3" s="3" t="s">
        <v>2</v>
      </c>
    </row>
    <row r="4" spans="1:12" ht="16.5">
      <c r="A4" s="2" t="s">
        <v>7</v>
      </c>
      <c r="B4" s="2" t="s">
        <v>2</v>
      </c>
      <c r="C4">
        <f t="shared" si="0"/>
        <v>2</v>
      </c>
      <c r="D4">
        <f>IF(COUNTIF(A$2:A4,A4)&gt;1,ROW(),"")</f>
      </c>
      <c r="E4">
        <f t="shared" si="1"/>
      </c>
      <c r="F4">
        <f>IF(E4&lt;&gt;"",VLOOKUP(A4,A5:B202,2,0),IF(D4&lt;&gt;"",VLOOKUP(A4,A$1:B3,2,0),""))</f>
      </c>
      <c r="L4" s="3" t="s">
        <v>24</v>
      </c>
    </row>
    <row r="5" spans="1:12" ht="16.5">
      <c r="A5" s="2" t="s">
        <v>8</v>
      </c>
      <c r="B5" s="2" t="s">
        <v>2</v>
      </c>
      <c r="C5">
        <f t="shared" si="0"/>
        <v>2</v>
      </c>
      <c r="D5">
        <f>IF(COUNTIF(A$2:A5,A5)&gt;1,ROW(),"")</f>
      </c>
      <c r="E5">
        <f t="shared" si="1"/>
      </c>
      <c r="F5">
        <f>IF(E5&lt;&gt;"",VLOOKUP(A5,A6:B203,2,0),IF(D5&lt;&gt;"",VLOOKUP(A5,A$1:B4,2,0),""))</f>
      </c>
      <c r="L5" s="3" t="s">
        <v>3</v>
      </c>
    </row>
    <row r="6" spans="1:12" ht="16.5">
      <c r="A6" s="2" t="s">
        <v>11</v>
      </c>
      <c r="B6" s="2" t="s">
        <v>2</v>
      </c>
      <c r="C6">
        <f t="shared" si="0"/>
        <v>2</v>
      </c>
      <c r="D6">
        <f>IF(COUNTIF(A$2:A6,A6)&gt;1,ROW(),"")</f>
      </c>
      <c r="E6">
        <f t="shared" si="1"/>
      </c>
      <c r="F6">
        <f>IF(E6&lt;&gt;"",VLOOKUP(A6,A7:B204,2,0),IF(D6&lt;&gt;"",VLOOKUP(A6,A$1:B5,2,0),""))</f>
      </c>
      <c r="L6" s="4" t="s">
        <v>5</v>
      </c>
    </row>
    <row r="7" spans="1:6" ht="15">
      <c r="A7" s="2" t="s">
        <v>12</v>
      </c>
      <c r="B7" s="2" t="s">
        <v>2</v>
      </c>
      <c r="C7">
        <f t="shared" si="0"/>
        <v>2</v>
      </c>
      <c r="D7">
        <f>IF(COUNTIF(A$2:A7,A7)&gt;1,ROW(),"")</f>
      </c>
      <c r="E7">
        <f t="shared" si="1"/>
      </c>
      <c r="F7">
        <f>IF(E7&lt;&gt;"",VLOOKUP(A7,A8:B205,2,0),IF(D7&lt;&gt;"",VLOOKUP(A7,A$1:B6,2,0),""))</f>
      </c>
    </row>
    <row r="8" spans="1:6" ht="15">
      <c r="A8" s="2" t="s">
        <v>16</v>
      </c>
      <c r="B8" s="2" t="s">
        <v>2</v>
      </c>
      <c r="C8">
        <f t="shared" si="0"/>
        <v>2</v>
      </c>
      <c r="D8">
        <f>IF(COUNTIF(A$2:A8,A8)&gt;1,ROW(),"")</f>
      </c>
      <c r="E8">
        <f t="shared" si="1"/>
      </c>
      <c r="F8">
        <f>IF(E8&lt;&gt;"",VLOOKUP(A8,A9:B206,2,0),IF(D8&lt;&gt;"",VLOOKUP(A8,A$1:B7,2,0),""))</f>
      </c>
    </row>
    <row r="9" spans="1:8" ht="15">
      <c r="A9" s="2" t="s">
        <v>17</v>
      </c>
      <c r="B9" s="2" t="s">
        <v>2</v>
      </c>
      <c r="C9">
        <f t="shared" si="0"/>
        <v>2</v>
      </c>
      <c r="D9">
        <f>IF(COUNTIF(A$2:A9,A9)&gt;1,ROW(),"")</f>
      </c>
      <c r="E9">
        <f t="shared" si="1"/>
      </c>
      <c r="F9">
        <f>IF(E9&lt;&gt;"",VLOOKUP(A9,A10:B207,2,0),IF(D9&lt;&gt;"",VLOOKUP(A9,A$1:B8,2,0),""))</f>
      </c>
      <c r="H9" s="5" t="s">
        <v>28</v>
      </c>
    </row>
    <row r="10" spans="1:6" ht="15">
      <c r="A10" s="2" t="s">
        <v>18</v>
      </c>
      <c r="B10" s="2" t="s">
        <v>2</v>
      </c>
      <c r="C10">
        <f t="shared" si="0"/>
        <v>2</v>
      </c>
      <c r="D10">
        <f>IF(COUNTIF(A$2:A10,A10)&gt;1,ROW(),"")</f>
      </c>
      <c r="E10">
        <f t="shared" si="1"/>
      </c>
      <c r="F10">
        <f>IF(E10&lt;&gt;"",VLOOKUP(A10,A11:B208,2,0),IF(D10&lt;&gt;"",VLOOKUP(A10,A$1:B9,2,0),""))</f>
      </c>
    </row>
    <row r="11" spans="1:6" ht="15">
      <c r="A11" s="2" t="s">
        <v>19</v>
      </c>
      <c r="B11" s="2" t="s">
        <v>2</v>
      </c>
      <c r="C11">
        <f t="shared" si="0"/>
        <v>2</v>
      </c>
      <c r="D11">
        <f>IF(COUNTIF(A$2:A11,A11)&gt;1,ROW(),"")</f>
        <v>11</v>
      </c>
      <c r="E11">
        <f t="shared" si="1"/>
        <v>11</v>
      </c>
      <c r="F11" t="str">
        <f>IF(E11&lt;&gt;"",VLOOKUP(A11,A12:B209,2,0),IF(D11&lt;&gt;"",VLOOKUP(A11,A$1:B10,2,0),""))</f>
        <v>OPERATOR_DIRECTION</v>
      </c>
    </row>
    <row r="12" spans="1:6" ht="15">
      <c r="A12" s="2" t="s">
        <v>21</v>
      </c>
      <c r="B12" s="2" t="s">
        <v>2</v>
      </c>
      <c r="C12">
        <f t="shared" si="0"/>
        <v>2</v>
      </c>
      <c r="D12">
        <f>IF(COUNTIF(A$2:A12,A12)&gt;1,ROW(),"")</f>
      </c>
      <c r="E12">
        <f t="shared" si="1"/>
      </c>
      <c r="F12">
        <f>IF(E12&lt;&gt;"",VLOOKUP(A12,A13:B210,2,0),IF(D12&lt;&gt;"",VLOOKUP(A12,A$1:B11,2,0),""))</f>
      </c>
    </row>
    <row r="13" spans="1:6" ht="15">
      <c r="A13" s="2" t="s">
        <v>23</v>
      </c>
      <c r="B13" s="2" t="s">
        <v>2</v>
      </c>
      <c r="C13">
        <f t="shared" si="0"/>
        <v>2</v>
      </c>
      <c r="D13">
        <f>IF(COUNTIF(A$2:A13,A13)&gt;1,ROW(),"")</f>
      </c>
      <c r="E13">
        <f t="shared" si="1"/>
      </c>
      <c r="F13">
        <f>IF(E13&lt;&gt;"",VLOOKUP(A13,A14:B211,2,0),IF(D13&lt;&gt;"",VLOOKUP(A13,A$1:B12,2,0),""))</f>
      </c>
    </row>
    <row r="14" spans="1:6" ht="15">
      <c r="A14" s="2" t="s">
        <v>25</v>
      </c>
      <c r="B14" s="2" t="s">
        <v>24</v>
      </c>
      <c r="C14">
        <f t="shared" si="0"/>
        <v>3</v>
      </c>
      <c r="D14">
        <f>IF(COUNTIF(A$2:A14,A14)&gt;1,ROW(),"")</f>
      </c>
      <c r="E14">
        <f t="shared" si="1"/>
      </c>
      <c r="F14">
        <f>IF(E14&lt;&gt;"",VLOOKUP(A14,A15:B212,2,0),IF(D14&lt;&gt;"",VLOOKUP(A14,A$1:B13,2,0),""))</f>
      </c>
    </row>
    <row r="15" spans="1:6" ht="15">
      <c r="A15" s="2" t="s">
        <v>6</v>
      </c>
      <c r="B15" s="2" t="s">
        <v>3</v>
      </c>
      <c r="C15">
        <f t="shared" si="0"/>
        <v>4</v>
      </c>
      <c r="D15">
        <f>IF(COUNTIF(A$2:A15,A15)&gt;1,ROW(),"")</f>
      </c>
      <c r="E15">
        <f t="shared" si="1"/>
        <v>15</v>
      </c>
      <c r="F15" t="str">
        <f>IF(E15&lt;&gt;"",VLOOKUP(A15,A16:B213,2,0),IF(D15&lt;&gt;"",VLOOKUP(A15,A$1:B14,2,0),""))</f>
        <v>OPERATOR_BSO_DIRECTION</v>
      </c>
    </row>
    <row r="16" spans="1:6" ht="15">
      <c r="A16" s="2" t="s">
        <v>10</v>
      </c>
      <c r="B16" s="2" t="s">
        <v>3</v>
      </c>
      <c r="C16">
        <f t="shared" si="0"/>
        <v>4</v>
      </c>
      <c r="D16">
        <f>IF(COUNTIF(A$2:A16,A16)&gt;1,ROW(),"")</f>
      </c>
      <c r="E16">
        <f t="shared" si="1"/>
      </c>
      <c r="F16">
        <f>IF(E16&lt;&gt;"",VLOOKUP(A16,A17:B214,2,0),IF(D16&lt;&gt;"",VLOOKUP(A16,A$1:B15,2,0),""))</f>
      </c>
    </row>
    <row r="17" spans="1:6" ht="15">
      <c r="A17" s="2" t="s">
        <v>13</v>
      </c>
      <c r="B17" s="2" t="s">
        <v>3</v>
      </c>
      <c r="C17">
        <f t="shared" si="0"/>
        <v>4</v>
      </c>
      <c r="D17">
        <f>IF(COUNTIF(A$2:A17,A17)&gt;1,ROW(),"")</f>
      </c>
      <c r="E17">
        <f t="shared" si="1"/>
      </c>
      <c r="F17">
        <f>IF(E17&lt;&gt;"",VLOOKUP(A17,A18:B215,2,0),IF(D17&lt;&gt;"",VLOOKUP(A17,A$1:B16,2,0),""))</f>
      </c>
    </row>
    <row r="18" spans="1:6" ht="15">
      <c r="A18" s="2" t="s">
        <v>19</v>
      </c>
      <c r="B18" s="2" t="s">
        <v>3</v>
      </c>
      <c r="C18">
        <f t="shared" si="0"/>
        <v>4</v>
      </c>
      <c r="D18">
        <f>IF(COUNTIF(A$2:A18,A18)&gt;1,ROW(),"")</f>
        <v>18</v>
      </c>
      <c r="E18">
        <f t="shared" si="1"/>
        <v>18</v>
      </c>
      <c r="F18" t="str">
        <f>IF(E18&lt;&gt;"",VLOOKUP(A18,A19:B216,2,0),IF(D18&lt;&gt;"",VLOOKUP(A18,A$1:B17,2,0),""))</f>
        <v>OPERATOR_BSO_DIRECTION</v>
      </c>
    </row>
    <row r="19" spans="1:6" ht="15">
      <c r="A19" s="2" t="s">
        <v>14</v>
      </c>
      <c r="B19" s="2" t="s">
        <v>3</v>
      </c>
      <c r="C19">
        <f t="shared" si="0"/>
        <v>4</v>
      </c>
      <c r="D19">
        <f>IF(COUNTIF(A$2:A19,A19)&gt;1,ROW(),"")</f>
      </c>
      <c r="E19">
        <f t="shared" si="1"/>
        <v>19</v>
      </c>
      <c r="F19" t="str">
        <f>IF(E19&lt;&gt;"",VLOOKUP(A19,A20:B217,2,0),IF(D19&lt;&gt;"",VLOOKUP(A19,A$1:B18,2,0),""))</f>
        <v>OPERATOR_BSO_DIRECTION</v>
      </c>
    </row>
    <row r="20" spans="1:6" ht="15">
      <c r="A20" s="2" t="s">
        <v>9</v>
      </c>
      <c r="B20" s="2" t="s">
        <v>5</v>
      </c>
      <c r="C20">
        <f t="shared" si="0"/>
        <v>5</v>
      </c>
      <c r="D20">
        <f>IF(COUNTIF(A$2:A20,A20)&gt;1,ROW(),"")</f>
      </c>
      <c r="E20">
        <f t="shared" si="1"/>
      </c>
      <c r="F20">
        <f>IF(E20&lt;&gt;"",VLOOKUP(A20,A21:B218,2,0),IF(D20&lt;&gt;"",VLOOKUP(A20,A$1:B19,2,0),""))</f>
      </c>
    </row>
    <row r="21" spans="1:6" ht="15">
      <c r="A21" s="2" t="s">
        <v>6</v>
      </c>
      <c r="B21" s="2" t="s">
        <v>5</v>
      </c>
      <c r="C21">
        <f t="shared" si="0"/>
        <v>5</v>
      </c>
      <c r="D21">
        <f>IF(COUNTIF(A$2:A21,A21)&gt;1,ROW(),"")</f>
        <v>21</v>
      </c>
      <c r="E21">
        <f t="shared" si="1"/>
      </c>
      <c r="F21" t="str">
        <f>IF(E21&lt;&gt;"",VLOOKUP(A21,A22:B219,2,0),IF(D21&lt;&gt;"",VLOOKUP(A21,A$1:B20,2,0),""))</f>
        <v>OPERATOR_DIRECTION</v>
      </c>
    </row>
    <row r="22" spans="1:6" ht="15">
      <c r="A22" s="2" t="s">
        <v>14</v>
      </c>
      <c r="B22" s="2" t="s">
        <v>5</v>
      </c>
      <c r="C22">
        <f t="shared" si="0"/>
        <v>5</v>
      </c>
      <c r="D22">
        <f>IF(COUNTIF(A$2:A22,A22)&gt;1,ROW(),"")</f>
        <v>22</v>
      </c>
      <c r="E22">
        <f t="shared" si="1"/>
      </c>
      <c r="F22" t="str">
        <f>IF(E22&lt;&gt;"",VLOOKUP(A22,A23:B220,2,0),IF(D22&lt;&gt;"",VLOOKUP(A22,A$1:B21,2,0),""))</f>
        <v>OPERATOR_DIRECTION</v>
      </c>
    </row>
    <row r="23" spans="1:6" ht="15">
      <c r="A23" s="2" t="s">
        <v>15</v>
      </c>
      <c r="B23" s="2" t="s">
        <v>5</v>
      </c>
      <c r="C23">
        <f t="shared" si="0"/>
        <v>5</v>
      </c>
      <c r="D23">
        <f>IF(COUNTIF(A$2:A23,A23)&gt;1,ROW(),"")</f>
      </c>
      <c r="E23">
        <f t="shared" si="1"/>
      </c>
      <c r="F23">
        <f>IF(E23&lt;&gt;"",VLOOKUP(A23,A24:B221,2,0),IF(D23&lt;&gt;"",VLOOKUP(A23,A$1:B22,2,0),""))</f>
      </c>
    </row>
    <row r="24" spans="1:6" ht="15">
      <c r="A24" s="2" t="s">
        <v>19</v>
      </c>
      <c r="B24" s="2" t="s">
        <v>5</v>
      </c>
      <c r="C24">
        <f t="shared" si="0"/>
        <v>5</v>
      </c>
      <c r="D24">
        <f>IF(COUNTIF(A$2:A24,A24)&gt;1,ROW(),"")</f>
        <v>24</v>
      </c>
      <c r="E24">
        <f t="shared" si="1"/>
      </c>
      <c r="F24" t="str">
        <f>IF(E24&lt;&gt;"",VLOOKUP(A24,A25:B222,2,0),IF(D24&lt;&gt;"",VLOOKUP(A24,A$1:B23,2,0),""))</f>
        <v>HEAD_COU</v>
      </c>
    </row>
    <row r="25" spans="1:6" ht="15">
      <c r="A25" s="2" t="s">
        <v>22</v>
      </c>
      <c r="B25" s="2" t="s">
        <v>5</v>
      </c>
      <c r="C25">
        <f t="shared" si="0"/>
        <v>5</v>
      </c>
      <c r="D25">
        <f>IF(COUNTIF(A$2:A25,A25)&gt;1,ROW(),"")</f>
      </c>
      <c r="E25">
        <f t="shared" si="1"/>
      </c>
      <c r="F25">
        <f>IF(E25&lt;&gt;"",VLOOKUP(A25,A26:B223,2,0),IF(D25&lt;&gt;"",VLOOKUP(A25,A$1:B24,2,0),""))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DiK</dc:creator>
  <cp:keywords/>
  <dc:description/>
  <cp:lastModifiedBy>Игорь</cp:lastModifiedBy>
  <dcterms:created xsi:type="dcterms:W3CDTF">2017-09-25T14:34:12Z</dcterms:created>
  <dcterms:modified xsi:type="dcterms:W3CDTF">2017-09-25T17:26:48Z</dcterms:modified>
  <cp:category/>
  <cp:version/>
  <cp:contentType/>
  <cp:contentStatus/>
</cp:coreProperties>
</file>