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Q-00004712\source\de-de\"/>
    </mc:Choice>
  </mc:AlternateContent>
  <bookViews>
    <workbookView xWindow="-240" yWindow="105" windowWidth="25230" windowHeight="12000" tabRatio="667"/>
  </bookViews>
  <sheets>
    <sheet name="Master" sheetId="76" r:id="rId1"/>
  </sheets>
  <definedNames>
    <definedName name="_ZF1">#REF!</definedName>
    <definedName name="_ZF10">#REF!</definedName>
    <definedName name="_ZF2">#REF!</definedName>
    <definedName name="_ZF3">#REF!</definedName>
    <definedName name="_ZF4">#REF!</definedName>
    <definedName name="_ZF5">#REF!</definedName>
    <definedName name="_ZF6">#REF!</definedName>
    <definedName name="_ZF7">#REF!</definedName>
    <definedName name="_ZF8">#REF!</definedName>
    <definedName name="_ZF9">#REF!</definedName>
    <definedName name="GW_1">#REF!</definedName>
    <definedName name="GW_1_STK">#REF!</definedName>
    <definedName name="GW_2">#REF!</definedName>
    <definedName name="GW_2_STK">#REF!</definedName>
    <definedName name="GW_3">#REF!</definedName>
    <definedName name="GW_3_STK">#REF!</definedName>
    <definedName name="GW_4">#REF!</definedName>
    <definedName name="GW_4_STK">#REF!</definedName>
    <definedName name="GW_5">#REF!</definedName>
    <definedName name="GW_5_STK">#REF!</definedName>
    <definedName name="GW_6">#REF!</definedName>
    <definedName name="GW_6_STK">#REF!</definedName>
    <definedName name="GW_7">#REF!</definedName>
    <definedName name="GW_7_STK">#REF!</definedName>
    <definedName name="SFZ_1">#REF!</definedName>
    <definedName name="SL_1">#REF!</definedName>
    <definedName name="SL_2">#REF!</definedName>
    <definedName name="SL_3">#REF!</definedName>
    <definedName name="SL_4">#REF!</definedName>
    <definedName name="SL_5">#REF!</definedName>
    <definedName name="SL_6">#REF!</definedName>
    <definedName name="SL_7">#REF!</definedName>
    <definedName name="SZF_1">#REF!</definedName>
    <definedName name="SZF_2">#REF!</definedName>
    <definedName name="SZF_3">#REF!</definedName>
    <definedName name="SZF_4">#REF!</definedName>
    <definedName name="SZF_5">#REF!</definedName>
    <definedName name="SZF_6">#REF!</definedName>
    <definedName name="SZF_7">#REF!</definedName>
    <definedName name="SZF_8">#REF!</definedName>
    <definedName name="SZF_9">#REF!</definedName>
    <definedName name="SZF_gesamt">#REF!</definedName>
    <definedName name="ZF1_SL">#REF!</definedName>
    <definedName name="ZF1_STK">#REF!</definedName>
    <definedName name="ZF2_SL">#REF!</definedName>
    <definedName name="ZF2_STK">#REF!</definedName>
    <definedName name="ZF3_SL">#REF!</definedName>
    <definedName name="ZF3_STK">#REF!</definedName>
    <definedName name="ZF4_SL">#REF!</definedName>
    <definedName name="ZF4_STK">#REF!</definedName>
    <definedName name="ZF5_SL">#REF!</definedName>
    <definedName name="ZF5_STK">#REF!</definedName>
    <definedName name="ZF6_SL">#REF!</definedName>
    <definedName name="ZF6_STK">#REF!</definedName>
    <definedName name="ZF7_SL">#REF!</definedName>
    <definedName name="ZF7_STK">#REF!</definedName>
    <definedName name="ZFD1">#REF!</definedName>
    <definedName name="ZFD2">#REF!</definedName>
    <definedName name="ZFD3">#REF!</definedName>
    <definedName name="ZFD4">#REF!</definedName>
    <definedName name="ZFD5">#REF!</definedName>
    <definedName name="ZFD6">#REF!</definedName>
    <definedName name="ZFD7">#REF!</definedName>
    <definedName name="_xlnm.Print_Area" localSheetId="0">Master!$A$1:$F$29</definedName>
  </definedNames>
  <calcPr calcId="152511"/>
</workbook>
</file>

<file path=xl/calcChain.xml><?xml version="1.0" encoding="utf-8"?>
<calcChain xmlns="http://schemas.openxmlformats.org/spreadsheetml/2006/main">
  <c r="A1" i="76" l="1"/>
  <c r="A3" i="76"/>
  <c r="A5" i="76"/>
  <c r="A7" i="76"/>
  <c r="A9" i="76"/>
  <c r="A11" i="76"/>
  <c r="A13" i="76"/>
  <c r="A15" i="76"/>
  <c r="A17" i="76"/>
  <c r="A19" i="76"/>
  <c r="A23" i="76"/>
  <c r="A25" i="76"/>
  <c r="D25" i="76"/>
  <c r="A27" i="76"/>
  <c r="D27" i="76"/>
</calcChain>
</file>

<file path=xl/sharedStrings.xml><?xml version="1.0" encoding="utf-8"?>
<sst xmlns="http://schemas.openxmlformats.org/spreadsheetml/2006/main" count="3" uniqueCount="2">
  <si>
    <t>-</t>
  </si>
  <si>
    <t>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</si>
</sst>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47"/>
      <name val="Arial"/>
      <family val="2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0" fillId="2" borderId="0" xfId="0" applyFill="1" applyBorder="1" applyAlignment="1">
      <alignment vertical="center"/>
    </xf>
    <xf numFmtId="0" fontId="0" fillId="0" borderId="1" xfId="0" applyFill="1" applyBorder="1" applyAlignment="1">
      <alignment horizontal="left" vertical="top" wrapText="1"/>
    </xf>
    <xf numFmtId="0" fontId="0" fillId="2" borderId="0" xfId="0" applyFill="1" applyBorder="1"/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top"/>
    </xf>
    <xf numFmtId="0" fontId="0" fillId="2" borderId="2" xfId="0" applyFill="1" applyBorder="1" applyAlignment="1">
      <alignment horizontal="right"/>
    </xf>
    <xf numFmtId="0" fontId="0" fillId="2" borderId="2" xfId="0" applyFill="1" applyBorder="1"/>
    <xf numFmtId="0" fontId="0" fillId="0" borderId="4" xfId="0" applyBorder="1" applyAlignment="1"/>
    <xf numFmtId="0" fontId="0" fillId="2" borderId="0" xfId="0" applyFill="1" applyBorder="1" applyAlignment="1"/>
    <xf numFmtId="0" fontId="4" fillId="2" borderId="2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4" fontId="0" fillId="2" borderId="0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7" fillId="2" borderId="0" xfId="0" applyFont="1" applyFill="1" applyBorder="1" applyAlignment="1"/>
    <xf numFmtId="14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5" fillId="2" borderId="2" xfId="0" applyFont="1" applyFill="1" applyBorder="1" applyAlignment="1"/>
    <xf numFmtId="0" fontId="0" fillId="0" borderId="0" xfId="0" applyBorder="1" applyAlignment="1"/>
    <xf numFmtId="0" fontId="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/>
    <xf numFmtId="0" fontId="3" fillId="0" borderId="9" xfId="0" applyFont="1" applyFill="1" applyBorder="1" applyAlignment="1">
      <alignment horizontal="left"/>
    </xf>
    <xf numFmtId="0" fontId="3" fillId="0" borderId="5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4">
    <cellStyle name="Euro" xfId="1"/>
    <cellStyle name="Normal_CAP-01" xfId="2"/>
    <cellStyle name="Standard_Stückliste" xfId="3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C$5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28</xdr:row>
      <xdr:rowOff>28575</xdr:rowOff>
    </xdr:from>
    <xdr:to>
      <xdr:col>0</xdr:col>
      <xdr:colOff>723900</xdr:colOff>
      <xdr:row>28</xdr:row>
      <xdr:rowOff>628650</xdr:rowOff>
    </xdr:to>
    <xdr:pic>
      <xdr:nvPicPr>
        <xdr:cNvPr id="181524" name="Picture 2" descr="Information_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24550"/>
          <a:ext cx="628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200025</xdr:rowOff>
    </xdr:from>
    <xdr:to>
      <xdr:col>5</xdr:col>
      <xdr:colOff>28575</xdr:colOff>
      <xdr:row>0</xdr:row>
      <xdr:rowOff>581025</xdr:rowOff>
    </xdr:to>
    <xdr:pic>
      <xdr:nvPicPr>
        <xdr:cNvPr id="181525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200025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</xdr:row>
          <xdr:rowOff>171450</xdr:rowOff>
        </xdr:from>
        <xdr:to>
          <xdr:col>1</xdr:col>
          <xdr:colOff>628650</xdr:colOff>
          <xdr:row>5</xdr:row>
          <xdr:rowOff>28575</xdr:rowOff>
        </xdr:to>
        <xdr:sp macro="" textlink="">
          <xdr:nvSpPr>
            <xdr:cNvPr id="159766" name="Option Button 22" hidden="1">
              <a:extLst>
                <a:ext uri="{63B3BB69-23CF-44E3-9099-C40C66FF867C}">
                  <a14:compatExt spid="_x0000_s159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3</xdr:row>
          <xdr:rowOff>171450</xdr:rowOff>
        </xdr:from>
        <xdr:to>
          <xdr:col>1</xdr:col>
          <xdr:colOff>1762125</xdr:colOff>
          <xdr:row>5</xdr:row>
          <xdr:rowOff>28575</xdr:rowOff>
        </xdr:to>
        <xdr:sp macro="" textlink="">
          <xdr:nvSpPr>
            <xdr:cNvPr id="159767" name="Option Button 23" hidden="1">
              <a:extLst>
                <a:ext uri="{63B3BB69-23CF-44E3-9099-C40C66FF867C}">
                  <a14:compatExt spid="_x0000_s159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F29"/>
  <sheetViews>
    <sheetView tabSelected="1" view="pageBreakPreview" zoomScaleNormal="100" workbookViewId="0">
      <selection activeCell="B29" sqref="B29:F29"/>
    </sheetView>
  </sheetViews>
  <sheetFormatPr defaultRowHeight="12.75" outlineLevelRow="1" x14ac:dyDescent="0.2"/>
  <cols>
    <col min="1" max="1" width="23.7109375" customWidth="1"/>
    <col min="2" max="2" width="45.42578125" customWidth="1"/>
    <col min="3" max="3" width="2.28515625" customWidth="1"/>
    <col min="4" max="4" width="8" customWidth="1"/>
    <col min="5" max="5" width="11.42578125" customWidth="1"/>
    <col min="6" max="6" width="2.42578125" customWidth="1"/>
    <col min="7" max="256" width="11.42578125" customWidth="1"/>
  </cols>
  <sheetData>
    <row r="1" spans="1:6" ht="56.25" customHeight="1" thickBot="1" x14ac:dyDescent="0.25">
      <c r="A1" s="32" t="str">
        <f>IF(C5=1,"Entwicklung und Fabrikation fördertechnischer Geräte und Anlagen:","Development and manufacture of technical conveyor devices and plants:")</f>
        <v>Entwicklung und Fabrikation fördertechnischer Geräte und Anlagen:</v>
      </c>
      <c r="B1" s="33"/>
      <c r="C1" s="33"/>
      <c r="D1" s="34"/>
      <c r="E1" s="34"/>
      <c r="F1" s="35"/>
    </row>
    <row r="2" spans="1:6" x14ac:dyDescent="0.2">
      <c r="A2" s="4"/>
      <c r="B2" s="1"/>
      <c r="C2" s="1"/>
      <c r="D2" s="1"/>
      <c r="E2" s="1"/>
      <c r="F2" s="7"/>
    </row>
    <row r="3" spans="1:6" ht="15.75" x14ac:dyDescent="0.25">
      <c r="A3" s="27" t="str">
        <f>IF(C5=1,"Allgemeine Angaben zu den Ersatz- und Verschleißteillisten:","General information for the spare parts lists and wearing parts lists:")</f>
        <v>Allgemeine Angaben zu den Ersatz- und Verschleißteillisten:</v>
      </c>
      <c r="B3" s="28"/>
      <c r="C3" s="28"/>
      <c r="D3" s="28"/>
      <c r="E3" s="28"/>
      <c r="F3" s="7"/>
    </row>
    <row r="4" spans="1:6" ht="15.75" x14ac:dyDescent="0.25">
      <c r="A4" s="5"/>
      <c r="B4" s="14"/>
      <c r="C4" s="14"/>
      <c r="D4" s="14"/>
      <c r="E4" s="14"/>
      <c r="F4" s="7"/>
    </row>
    <row r="5" spans="1:6" x14ac:dyDescent="0.2">
      <c r="A5" s="15" t="str">
        <f>IF(C5=1,"Sprache:","Language:")</f>
        <v>Sprache:</v>
      </c>
      <c r="B5" s="14"/>
      <c r="C5" s="21">
        <v>1</v>
      </c>
      <c r="D5" s="14"/>
      <c r="E5" s="14"/>
      <c r="F5" s="7"/>
    </row>
    <row r="6" spans="1:6" ht="16.5" thickBot="1" x14ac:dyDescent="0.3">
      <c r="A6" s="6"/>
      <c r="B6" s="3"/>
      <c r="C6" s="3"/>
      <c r="D6" s="3"/>
      <c r="E6" s="3"/>
      <c r="F6" s="7"/>
    </row>
    <row r="7" spans="1:6" ht="13.5" thickBot="1" x14ac:dyDescent="0.25">
      <c r="A7" s="8" t="str">
        <f>IF(C5=1,"Kunde:","Customer:")</f>
        <v>Kunde:</v>
      </c>
      <c r="B7" s="23"/>
      <c r="C7" s="3"/>
      <c r="D7" s="3"/>
      <c r="E7" s="3"/>
      <c r="F7" s="7"/>
    </row>
    <row r="8" spans="1:6" ht="13.5" thickBot="1" x14ac:dyDescent="0.25">
      <c r="A8" s="9"/>
      <c r="B8" s="3"/>
      <c r="C8" s="3"/>
      <c r="D8" s="3"/>
      <c r="E8" s="3"/>
      <c r="F8" s="7"/>
    </row>
    <row r="9" spans="1:6" ht="13.5" thickBot="1" x14ac:dyDescent="0.25">
      <c r="A9" s="10" t="str">
        <f>IF(C5=1,"Auftragsnummer:","Our order no:")</f>
        <v>Auftragsnummer:</v>
      </c>
      <c r="B9" s="2"/>
      <c r="C9" s="3"/>
      <c r="D9" s="3"/>
      <c r="E9" s="3"/>
      <c r="F9" s="7"/>
    </row>
    <row r="10" spans="1:6" ht="13.5" thickBot="1" x14ac:dyDescent="0.25">
      <c r="A10" s="9"/>
      <c r="B10" s="3"/>
      <c r="C10" s="3"/>
      <c r="D10" s="3"/>
      <c r="E10" s="3"/>
      <c r="F10" s="7"/>
    </row>
    <row r="11" spans="1:6" ht="13.5" thickBot="1" x14ac:dyDescent="0.25">
      <c r="A11" s="9" t="str">
        <f>IF(C5=1,"Bestellnummer:","Your order no:")</f>
        <v>Bestellnummer:</v>
      </c>
      <c r="B11" s="24"/>
      <c r="C11" s="3"/>
      <c r="D11" s="3"/>
      <c r="E11" s="3"/>
      <c r="F11" s="7"/>
    </row>
    <row r="12" spans="1:6" ht="13.5" thickBot="1" x14ac:dyDescent="0.25">
      <c r="A12" s="9"/>
      <c r="B12" s="3"/>
      <c r="C12" s="3"/>
      <c r="D12" s="3"/>
      <c r="E12" s="3"/>
      <c r="F12" s="7"/>
    </row>
    <row r="13" spans="1:6" ht="13.5" thickBot="1" x14ac:dyDescent="0.25">
      <c r="A13" s="10" t="str">
        <f>IF(C5=1,"Projekt:","Project:")</f>
        <v>Projekt:</v>
      </c>
      <c r="B13" s="25"/>
      <c r="C13" s="3"/>
      <c r="D13" s="3"/>
      <c r="E13" s="3"/>
      <c r="F13" s="7"/>
    </row>
    <row r="14" spans="1:6" ht="13.5" thickBot="1" x14ac:dyDescent="0.25">
      <c r="A14" s="11"/>
      <c r="B14" s="3"/>
      <c r="C14" s="3"/>
      <c r="D14" s="3"/>
      <c r="E14" s="3"/>
      <c r="F14" s="7"/>
    </row>
    <row r="15" spans="1:6" ht="13.5" thickBot="1" x14ac:dyDescent="0.25">
      <c r="A15" s="9" t="str">
        <f>IF(C5=1,"Bearbeiter:","Editor:")</f>
        <v>Bearbeiter:</v>
      </c>
      <c r="B15" s="26"/>
      <c r="C15" s="3"/>
      <c r="D15" s="3"/>
      <c r="E15" s="3"/>
      <c r="F15" s="7"/>
    </row>
    <row r="16" spans="1:6" ht="13.5" thickBot="1" x14ac:dyDescent="0.25">
      <c r="A16" s="12"/>
      <c r="B16" s="3"/>
      <c r="C16" s="3"/>
      <c r="D16" s="3"/>
      <c r="E16" s="3"/>
      <c r="F16" s="7"/>
    </row>
    <row r="17" spans="1:6" ht="13.5" thickBot="1" x14ac:dyDescent="0.25">
      <c r="A17" s="8" t="str">
        <f>IF(C5=1,"Erstellt am:","Created on:")</f>
        <v>Erstellt am:</v>
      </c>
      <c r="B17" s="18"/>
      <c r="C17" s="3"/>
      <c r="D17" s="3"/>
      <c r="E17" s="3"/>
      <c r="F17" s="7"/>
    </row>
    <row r="18" spans="1:6" ht="13.5" thickBot="1" x14ac:dyDescent="0.25">
      <c r="A18" s="11"/>
      <c r="B18" s="3"/>
      <c r="C18" s="3"/>
      <c r="D18" s="3"/>
      <c r="E18" s="3"/>
      <c r="F18" s="7"/>
    </row>
    <row r="19" spans="1:6" ht="13.5" thickBot="1" x14ac:dyDescent="0.25">
      <c r="A19" s="8" t="str">
        <f>IF(C5=1,"Letzte Änderung:","Last modification:")</f>
        <v>Letzte Änderung:</v>
      </c>
      <c r="B19" s="18"/>
      <c r="C19" s="3"/>
      <c r="D19" s="3"/>
      <c r="E19" s="3"/>
      <c r="F19" s="7"/>
    </row>
    <row r="20" spans="1:6" ht="13.5" thickBot="1" x14ac:dyDescent="0.25">
      <c r="A20" s="8"/>
      <c r="B20" s="17"/>
      <c r="C20" s="3"/>
      <c r="D20" s="3"/>
      <c r="E20" s="3"/>
      <c r="F20" s="7"/>
    </row>
    <row r="21" spans="1:6" ht="13.5" thickBot="1" x14ac:dyDescent="0.25">
      <c r="A21" s="8" t="s">
        <v>1</v>
      </c>
      <c r="B21" s="19"/>
      <c r="C21" s="3"/>
      <c r="D21" s="3"/>
      <c r="E21" s="3"/>
      <c r="F21" s="7"/>
    </row>
    <row r="22" spans="1:6" ht="13.5" thickBot="1" x14ac:dyDescent="0.25">
      <c r="A22" s="8"/>
      <c r="B22" s="17"/>
      <c r="C22" s="3"/>
      <c r="D22" s="3"/>
      <c r="E22" s="3"/>
      <c r="F22" s="7"/>
    </row>
    <row r="23" spans="1:6" ht="13.5" thickBot="1" x14ac:dyDescent="0.25">
      <c r="A23" s="8" t="str">
        <f>IF(C5=1,"Version:","Version:")</f>
        <v>Version:</v>
      </c>
      <c r="B23" s="19"/>
      <c r="C23" s="3"/>
      <c r="D23" s="3"/>
      <c r="E23" s="3"/>
      <c r="F23" s="7"/>
    </row>
    <row r="24" spans="1:6" ht="13.5" thickBot="1" x14ac:dyDescent="0.25">
      <c r="A24" s="8"/>
      <c r="B24" s="17"/>
      <c r="C24" s="3"/>
      <c r="D24" s="3"/>
      <c r="E24" s="3"/>
      <c r="F24" s="7"/>
    </row>
    <row r="25" spans="1:6" ht="13.5" outlineLevel="1" thickBot="1" x14ac:dyDescent="0.25">
      <c r="A25" s="8" t="str">
        <f>IF(C5=1,"Ersatzteilauftrag I","Spare parts order I")</f>
        <v>Ersatzteilauftrag I</v>
      </c>
      <c r="B25" s="20" t="s">
        <v>0</v>
      </c>
      <c r="C25" s="3"/>
      <c r="D25" s="16" t="str">
        <f>IF(C5=1,"Datum:","Date:")</f>
        <v>Datum:</v>
      </c>
      <c r="E25" s="22"/>
      <c r="F25" s="7"/>
    </row>
    <row r="26" spans="1:6" ht="13.5" outlineLevel="1" thickBot="1" x14ac:dyDescent="0.25">
      <c r="A26" s="8"/>
      <c r="B26" s="17"/>
      <c r="C26" s="3"/>
      <c r="D26" s="3"/>
      <c r="E26" s="3"/>
      <c r="F26" s="7"/>
    </row>
    <row r="27" spans="1:6" ht="13.5" outlineLevel="1" thickBot="1" x14ac:dyDescent="0.25">
      <c r="A27" s="8" t="str">
        <f>IF(C5=1,"Ersatzteilauftrag II","Spare parts order II")</f>
        <v>Ersatzteilauftrag II</v>
      </c>
      <c r="B27" s="20" t="s">
        <v>0</v>
      </c>
      <c r="C27" s="3"/>
      <c r="D27" s="16" t="str">
        <f>IF(C5=1,"Datum:","Date:")</f>
        <v>Datum:</v>
      </c>
      <c r="E27" s="22"/>
      <c r="F27" s="7"/>
    </row>
    <row r="28" spans="1:6" outlineLevel="1" x14ac:dyDescent="0.2">
      <c r="A28" s="12"/>
      <c r="B28" s="3"/>
      <c r="C28" s="3"/>
      <c r="D28" s="3"/>
      <c r="E28" s="3"/>
      <c r="F28" s="7"/>
    </row>
    <row r="29" spans="1:6" ht="53.25" customHeight="1" thickBot="1" x14ac:dyDescent="0.25">
      <c r="A29" s="13"/>
      <c r="B29" s="29"/>
      <c r="C29" s="30"/>
      <c r="D29" s="30"/>
      <c r="E29" s="30"/>
      <c r="F29" s="31"/>
    </row>
  </sheetData>
  <mergeCells count="3">
    <mergeCell ref="A3:E3"/>
    <mergeCell ref="B29:F29"/>
    <mergeCell ref="A1:F1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horizontalDpi="4294967294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9766" r:id="rId4" name="Option Button 22">
              <controlPr defaultSize="0" autoFill="0" autoLine="0" autoPict="0">
                <anchor moveWithCells="1">
                  <from>
                    <xdr:col>1</xdr:col>
                    <xdr:colOff>219075</xdr:colOff>
                    <xdr:row>3</xdr:row>
                    <xdr:rowOff>171450</xdr:rowOff>
                  </from>
                  <to>
                    <xdr:col>1</xdr:col>
                    <xdr:colOff>628650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67" r:id="rId5" name="Option Button 23">
              <controlPr defaultSize="0" autoFill="0" autoLine="0" autoPict="0">
                <anchor moveWithCells="1">
                  <from>
                    <xdr:col>1</xdr:col>
                    <xdr:colOff>914400</xdr:colOff>
                    <xdr:row>3</xdr:row>
                    <xdr:rowOff>171450</xdr:rowOff>
                  </from>
                  <to>
                    <xdr:col>1</xdr:col>
                    <xdr:colOff>1762125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Master</vt:lpstr>
      <vt:lpstr>Master!Область_печати</vt:lpstr>
    </vt:vector>
  </TitlesOfParts>
  <Company>Axmann Fördersysteme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Ersatz- und Verschleißteilliste mit Lieferantenverzeichnis</dc:title>
  <dc:creator>Mustermann</dc:creator>
  <cp:lastModifiedBy>irinolda</cp:lastModifiedBy>
  <cp:lastPrinted>2011-01-11T16:40:01Z</cp:lastPrinted>
  <dcterms:created xsi:type="dcterms:W3CDTF">1997-11-21T18:57:54Z</dcterms:created>
  <dcterms:modified xsi:type="dcterms:W3CDTF">2017-09-29T12:36:40Z</dcterms:modified>
  <cp:category>Version 2</cp:category>
</cp:coreProperties>
</file>