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сходник" sheetId="1" r:id="rId1"/>
    <sheet name="Частичное совпадение логина" sheetId="2" r:id="rId2"/>
    <sheet name="Част. совпад логина + регион" sheetId="3" r:id="rId3"/>
    <sheet name="л" sheetId="4" r:id="rId4"/>
  </sheets>
  <calcPr calcId="152511"/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E7" i="1"/>
  <c r="E6" i="1"/>
  <c r="E5" i="1"/>
  <c r="E4" i="1"/>
  <c r="E3" i="1"/>
  <c r="E2" i="1"/>
  <c r="D7" i="1" a="1"/>
  <c r="D7" i="1" s="1"/>
  <c r="D6" i="1"/>
  <c r="D6" i="1" a="1"/>
  <c r="D5" i="1" a="1"/>
  <c r="D5" i="1" s="1"/>
  <c r="D4" i="1" a="1"/>
  <c r="D4" i="1" s="1"/>
  <c r="D3" i="1" a="1"/>
  <c r="D3" i="1" s="1"/>
  <c r="D2" i="1" a="1"/>
  <c r="D2" i="1" s="1"/>
</calcChain>
</file>

<file path=xl/sharedStrings.xml><?xml version="1.0" encoding="utf-8"?>
<sst xmlns="http://schemas.openxmlformats.org/spreadsheetml/2006/main" count="38" uniqueCount="26">
  <si>
    <t>ivanov</t>
  </si>
  <si>
    <t>ivanov657465</t>
  </si>
  <si>
    <t>логин</t>
  </si>
  <si>
    <t>фио</t>
  </si>
  <si>
    <t>регион</t>
  </si>
  <si>
    <t>Иванов Петр Сергеевич</t>
  </si>
  <si>
    <t>Краснодарский край</t>
  </si>
  <si>
    <t>Иванов Семен Иванович</t>
  </si>
  <si>
    <t>smirnov</t>
  </si>
  <si>
    <t>kolosov</t>
  </si>
  <si>
    <t>kolosov6754</t>
  </si>
  <si>
    <t>Смирнов михаил сергеевич</t>
  </si>
  <si>
    <t>Москва</t>
  </si>
  <si>
    <t>Колосов Иван Петрович</t>
  </si>
  <si>
    <t>вывести логины в столбик</t>
  </si>
  <si>
    <t>Логин</t>
  </si>
  <si>
    <t>Регион</t>
  </si>
  <si>
    <t>Питер</t>
  </si>
  <si>
    <t>Должны подтянуться логины в столбец и название региона, если логин частично сопадает, а регион совпадает полностью (без учета регистра в написании региона. Москва или москва - не важно)</t>
  </si>
  <si>
    <t>Должны подтянуться логины в столбец, если логины частично сопадают (второй, третий, n-ный логин как правило это 1 логин + цифры)</t>
  </si>
  <si>
    <t>ivanov21</t>
  </si>
  <si>
    <t>Иванов Константин Семенович</t>
  </si>
  <si>
    <t>Иркутск</t>
  </si>
  <si>
    <t>логин_бук</t>
  </si>
  <si>
    <t>счёт логин</t>
  </si>
  <si>
    <t>счёт логин+регион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</si>
</sst>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wrapText="1"/>
    </xf>
    <xf numFmtId="0" fontId="1" fillId="2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2" sqref="D2"/>
    </sheetView>
  </sheetViews>
  <sheetFormatPr defaultRowHeight="15" x14ac:dyDescent="0.25"/>
  <cols>
    <col min="1" max="1" width="13" customWidth="1"/>
    <col min="2" max="2" width="30" bestFit="1" customWidth="1"/>
    <col min="3" max="3" width="19.85546875" bestFit="1" customWidth="1"/>
    <col min="4" max="4" width="10.42578125" bestFit="1" customWidth="1"/>
    <col min="5" max="5" width="10.5703125" bestFit="1" customWidth="1"/>
    <col min="6" max="6" width="18.28515625" bestFit="1" customWidth="1"/>
  </cols>
  <sheetData>
    <row r="1" spans="1:6" x14ac:dyDescent="0.25">
      <c r="A1" s="3" t="s">
        <v>2</v>
      </c>
      <c r="B1" s="3" t="s">
        <v>3</v>
      </c>
      <c r="C1" s="3" t="s">
        <v>4</v>
      </c>
      <c r="D1" s="2" t="s">
        <v>23</v>
      </c>
      <c r="E1" s="2" t="s">
        <v>24</v>
      </c>
      <c r="F1" s="2" t="s">
        <v>25</v>
      </c>
    </row>
    <row r="2" spans="1:6" x14ac:dyDescent="0.25">
      <c r="A2" t="s">
        <v>0</v>
      </c>
      <c r="B2" t="s">
        <v>5</v>
      </c>
      <c r="C2" t="s">
        <v>6</v>
      </c>
      <c r="D2" t="str">
        <f t="array" ref="D2">LEFT(A2,MIN(IFERROR(SEARCH({"0","1","2","3","4","5","6","7","8","9"},A2),99))-1)</f>
        <v>ivanov</v>
      </c>
      <c r="E2">
        <f>COUNTIFS($D$2:$D$7,D2)</f>
        <v>3</v>
      </c>
      <c r="F2">
        <f>COUNTIFS($D$2:$D$7,D2,$C$2:$C$7,C2)</f>
        <v>2</v>
      </c>
    </row>
    <row r="3" spans="1:6" x14ac:dyDescent="0.25">
      <c r="A3" t="s">
        <v>1</v>
      </c>
      <c r="B3" t="s">
        <v>7</v>
      </c>
      <c r="C3" t="s">
        <v>6</v>
      </c>
      <c r="D3" t="str">
        <f t="array" ref="D3">LEFT(A3,MIN(IFERROR(SEARCH({"0","1","2","3","4","5","6","7","8","9"},A3),99))-1)</f>
        <v>ivanov</v>
      </c>
      <c r="E3">
        <f t="shared" ref="E3:E7" si="0">COUNTIFS($D$2:$D$7,D3)</f>
        <v>3</v>
      </c>
      <c r="F3">
        <f t="shared" ref="F3:F7" si="1">COUNTIFS($D$2:$D$7,D3,$C$2:$C$7,C3)</f>
        <v>2</v>
      </c>
    </row>
    <row r="4" spans="1:6" x14ac:dyDescent="0.25">
      <c r="A4" t="s">
        <v>8</v>
      </c>
      <c r="B4" t="s">
        <v>11</v>
      </c>
      <c r="C4" t="s">
        <v>12</v>
      </c>
      <c r="D4" t="str">
        <f t="array" ref="D4">LEFT(A4,MIN(IFERROR(SEARCH({"0","1","2","3","4","5","6","7","8","9"},A4),99))-1)</f>
        <v>smirnov</v>
      </c>
      <c r="E4">
        <f t="shared" si="0"/>
        <v>1</v>
      </c>
      <c r="F4">
        <f t="shared" si="1"/>
        <v>1</v>
      </c>
    </row>
    <row r="5" spans="1:6" x14ac:dyDescent="0.25">
      <c r="A5" t="s">
        <v>9</v>
      </c>
      <c r="B5" t="s">
        <v>13</v>
      </c>
      <c r="C5" t="s">
        <v>12</v>
      </c>
      <c r="D5" t="str">
        <f t="array" ref="D5">LEFT(A5,MIN(IFERROR(SEARCH({"0","1","2","3","4","5","6","7","8","9"},A5),99))-1)</f>
        <v>kolosov</v>
      </c>
      <c r="E5">
        <f t="shared" si="0"/>
        <v>2</v>
      </c>
      <c r="F5">
        <f t="shared" si="1"/>
        <v>1</v>
      </c>
    </row>
    <row r="6" spans="1:6" x14ac:dyDescent="0.25">
      <c r="A6" t="s">
        <v>10</v>
      </c>
      <c r="B6" t="s">
        <v>13</v>
      </c>
      <c r="C6" t="s">
        <v>17</v>
      </c>
      <c r="D6" t="str">
        <f t="array" ref="D6">LEFT(A6,MIN(IFERROR(SEARCH({"0","1","2","3","4","5","6","7","8","9"},A6),99))-1)</f>
        <v>kolosov</v>
      </c>
      <c r="E6">
        <f t="shared" si="0"/>
        <v>2</v>
      </c>
      <c r="F6">
        <f t="shared" si="1"/>
        <v>1</v>
      </c>
    </row>
    <row r="7" spans="1:6" x14ac:dyDescent="0.25">
      <c r="A7" t="s">
        <v>20</v>
      </c>
      <c r="B7" t="s">
        <v>21</v>
      </c>
      <c r="C7" t="s">
        <v>22</v>
      </c>
      <c r="D7" t="str">
        <f t="array" ref="D7">LEFT(A7,MIN(IFERROR(SEARCH({"0","1","2","3","4","5","6","7","8","9"},A7),99))-1)</f>
        <v>ivanov</v>
      </c>
      <c r="E7">
        <f t="shared" si="0"/>
        <v>3</v>
      </c>
      <c r="F7">
        <f t="shared" si="1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8" sqref="A8"/>
    </sheetView>
  </sheetViews>
  <sheetFormatPr defaultRowHeight="15" x14ac:dyDescent="0.25"/>
  <cols>
    <col min="1" max="1" width="25.140625" customWidth="1"/>
  </cols>
  <sheetData>
    <row r="1" spans="1:14" x14ac:dyDescent="0.25">
      <c r="A1" t="s">
        <v>14</v>
      </c>
    </row>
    <row r="2" spans="1:14" x14ac:dyDescent="0.25">
      <c r="A2" t="s">
        <v>0</v>
      </c>
      <c r="E2" s="1" t="s">
        <v>19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t="s">
        <v>20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t="s">
        <v>9</v>
      </c>
    </row>
    <row r="6" spans="1:14" x14ac:dyDescent="0.25">
      <c r="A6" t="s">
        <v>10</v>
      </c>
    </row>
  </sheetData>
  <mergeCells count="1">
    <mergeCell ref="E2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C13" sqref="C13"/>
    </sheetView>
  </sheetViews>
  <sheetFormatPr defaultRowHeight="15" x14ac:dyDescent="0.25"/>
  <cols>
    <col min="1" max="2" width="20" customWidth="1"/>
  </cols>
  <sheetData>
    <row r="1" spans="1:15" x14ac:dyDescent="0.25">
      <c r="A1" t="s">
        <v>15</v>
      </c>
      <c r="B1" t="s">
        <v>16</v>
      </c>
    </row>
    <row r="2" spans="1:15" x14ac:dyDescent="0.25">
      <c r="A2" t="s">
        <v>0</v>
      </c>
      <c r="B2" t="s">
        <v>6</v>
      </c>
      <c r="F2" s="1" t="s">
        <v>18</v>
      </c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t="s">
        <v>1</v>
      </c>
      <c r="B3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F4" s="1"/>
      <c r="G4" s="1"/>
      <c r="H4" s="1"/>
      <c r="I4" s="1"/>
      <c r="J4" s="1"/>
      <c r="K4" s="1"/>
      <c r="L4" s="1"/>
      <c r="M4" s="1"/>
      <c r="N4" s="1"/>
      <c r="O4" s="1"/>
    </row>
  </sheetData>
  <mergeCells count="1">
    <mergeCell ref="F2:O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Исходник</vt:lpstr>
      <vt:lpstr>Частичное совпадение логина</vt:lpstr>
      <vt:lpstr>Част. совпад логина + регион</vt:lpstr>
      <vt:lpstr>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2017-10-04T09:31:22Z</dcterms:modified>
</cp:coreProperties>
</file>