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Документы\навигация\сводная по полевым работам\"/>
    </mc:Choice>
  </mc:AlternateContent>
  <bookViews>
    <workbookView xWindow="5550" yWindow="0" windowWidth="20490" windowHeight="8820" tabRatio="813" activeTab="1"/>
  </bookViews>
  <sheets>
    <sheet name="Запрос полевые" sheetId="10" r:id="rId1"/>
    <sheet name="свод с доп.полем" sheetId="11" r:id="rId2"/>
    <sheet name="свод" sheetId="13" r:id="rId3"/>
    <sheet name="Запрос полевые (2)" sheetId="12" r:id="rId4"/>
    <sheet name="Коды" sheetId="8" state="hidden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BHYDP">[1]Цены!$B$1:$C$1</definedName>
    <definedName name="Август" localSheetId="3">#REF!</definedName>
    <definedName name="Август">#REF!</definedName>
    <definedName name="Агрофирмы">OFFSET('[2]Коды по навигации'!$A$2,0,0,COUNTA('[2]Коды по навигации'!$A$2:$A$65535),1)</definedName>
    <definedName name="Воронежсахар" localSheetId="3">#REF!</definedName>
    <definedName name="Воронежсахар">#REF!</definedName>
    <definedName name="д">OFFSET([3]Технология!$T$2,0,0,COUNTA([3]Технология!$T$2:$T$65535),1)</definedName>
    <definedName name="Декабрь" localSheetId="3">#REF!</definedName>
    <definedName name="Декабрь">#REF!</definedName>
    <definedName name="Код_нарушения">OFFSET([2]Технология!$P$2,0,0,COUNTA([2]Технология!$P$2:$P$65536),1)</definedName>
    <definedName name="Контроль">OFFSET('[2]Приложение М-1'!$B$16,0,0,1,COUNTA('[2]Приложение М-1'!$B$16:$IU$16))</definedName>
    <definedName name="Кристалл" localSheetId="3">#REF!</definedName>
    <definedName name="Кристалл">#REF!</definedName>
    <definedName name="Культура">OFFSET('[2]Урожайность и ПВД'!$I$2,0,0,COUNTA('[2]Урожайность и ПВД'!$I$2:$I$65534),1)</definedName>
    <definedName name="Март" localSheetId="3">#REF!</definedName>
    <definedName name="Март">#REF!</definedName>
    <definedName name="Механизаторы">[4]Справочники!$AO$3:$AO$32</definedName>
    <definedName name="Наименование">[5]Справочники!$B$3:$AC$3</definedName>
    <definedName name="Нарушения">OFFSET([2]Технология!$Q$2,0,0,COUNTA([2]Технология!$Q$2:$Q$65535),1)</definedName>
    <definedName name="Ноябрь" localSheetId="3">#REF!</definedName>
    <definedName name="Ноябрь">#REF!</definedName>
    <definedName name="Октябрь" localSheetId="3">#REF!</definedName>
    <definedName name="Октябрь">#REF!</definedName>
    <definedName name="Ответственный">OFFSET('[2]Приложение М-1'!$A$18,0,0,COUNTA('[2]Приложение М-1'!$A$18:$A$65513),1)</definedName>
    <definedName name="Сентябрь" localSheetId="3">#REF!</definedName>
    <definedName name="Сентябрь">#REF!</definedName>
    <definedName name="Февраль" localSheetId="3">#REF!</definedName>
    <definedName name="Февраль">#REF!</definedName>
    <definedName name="Январь" localSheetId="3">#REF!</definedName>
    <definedName name="Январь">#REF!</definedName>
  </definedNames>
  <calcPr calcId="152511" refMode="R1C1"/>
  <pivotCaches>
    <pivotCache cacheId="121" r:id="rId11"/>
    <pivotCache cacheId="127" r:id="rId12"/>
  </pivotCaches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43" i="11" l="1"/>
  <c r="X43" i="11"/>
  <c r="R43" i="11"/>
</calcChain>
</file>

<file path=xl/connections.xml><?xml version="1.0" encoding="utf-8"?>
<connections xmlns="http://schemas.openxmlformats.org/spreadsheetml/2006/main">
  <connection id="1" name="Запрос — Pole" description="Соединение с запросом &quot;Pole&quot; в книге." type="5" refreshedVersion="0" background="1">
    <dbPr connection="provider=Microsoft.Mashup.OleDb.1;data source=$EmbeddedMashup(8c4f29fe-81af-4061-831f-e90a861dea9c)$;location=Pole;extended properties=&quot;UEsDBBQAAgAIAHKFNktU+Za1rAAAAPoAAAASABwAQ29uZmlnL1BhY2thZ2UueG1sIKIYACigFAAAAAAAAAAAAAAAAAAAAAAAAAAAAIWPTQ6CMBSEr0K65xUK/kAeZeFWEqPRuCVQoRGKoa1wNxceyStoohh37mYm8yUzj9sd07FtnKvotexUQnzwiCNU0ZVSVQmx5uQuScpxkxfnvBLOq6x0PGqZkNqYS0zpMAwwBND1FWWe59Njtt4VtWhzVyptclUI8qXK/xTheHiP4QzCJYSLiEEU+kinGDOpJu3DDAIWzcFD+hPjyjbG9oL31t3ukU4W6ecHfwJQSwMEFAACAAgAcoU2S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HKFNkujbkWa7gEAAAYEAAATABwARm9ybXVsYXMvU2VjdGlvbjEubSCiGAAooBQAAAAAAAAAAAAAAAAAAAAAAAAAAAC1UttqE0EYvg/0HYYVIYGl4HVZQaqieGEhES9CkE0yJUtnZ8rsRCohkKbggQZaRLBX9RWS2sU1zeEV/nkjv92xRksUvXBvdv6Z7/CfEt4ykZKs6v53tjZKG6WkE2reZjtKcBaw8m4kuAxjXgnulgQ3JYaPzuyhHdLCvqE5ZTQF7sFBi4vN50rvNZXaKz8Ea3NbScOlSVYaPpNdIXxmdBeB0/pEC7qilC7sMaUvqh3ODfRuWvTqjw2PA+9XuOc/iWQ78AqW1+jX74cmbDjhWw4LnH0L/JzmOYPRFxrT50IEjzSlzINdLWwi4R2tYmX4Ix62uU7K61LzWf076p4Q1VYoQp0EeTmNyg/bM3jMCstr268MtWS0XFnVdCiTXaXjbSW6say92udJ+e9T9ns9h53iCc+QT+nKjjz0FlLM8APT9xlA5zSx7wA4YbTMBfKALu2I2QEOE1wMfQb18TVVduMm1478Hv7LwtjVsmBI7hBHZPNPLKTI6DKP7Oi3xNus6PTP1MyerHM4L5YjrxodWKvXX43jgx3YI0AytNItFeQn9rU9RsjyBtyY1gz36HMK3hDhBfqU72BKs9X8nsn96KUyT02HazfCYnx/GH2R+LqRoSSPTmE1AG5ij+zQy28+QmCM9U+duVcpRfJ/lLT1DVBLAQItABQAAgAIAHKFNktU+Za1rAAAAPoAAAASAAAAAAAAAAAAAAAAAAAAAABDb25maWcvUGFja2FnZS54bWxQSwECLQAUAAIACAByhTZLD8rpq6QAAADpAAAAEwAAAAAAAAAAAAAAAAD4AAAAW0NvbnRlbnRfVHlwZXNdLnhtbFBLAQItABQAAgAIAHKFNkujbkWa7gEAAAYEAAATAAAAAAAAAAAAAAAAAOkBAABGb3JtdWxhcy9TZWN0aW9uMS5tUEsFBgAAAAADAAMAwgAAACQEAAAAAA==&quot;" command="SELECT * FROM [Pole]"/>
  </connection>
  <connection id="2" name="Запрос — Uborka" description="Соединение с запросом &quot;Uborka&quot; в книге." type="5" refreshedVersion="0" background="1">
    <dbPr connection="provider=Microsoft.Mashup.OleDb.1;data source=$EmbeddedMashup(8c4f29fe-81af-4061-831f-e90a861dea9c)$;location=Uborka;extended properties=&quot;UEsDBBQAAgAIAHKFNktU+Za1rAAAAPoAAAASABwAQ29uZmlnL1BhY2thZ2UueG1sIKIYACigFAAAAAAAAAAAAAAAAAAAAAAAAAAAAIWPTQ6CMBSEr0K65xUK/kAeZeFWEqPRuCVQoRGKoa1wNxceyStoohh37mYm8yUzj9sd07FtnKvotexUQnzwiCNU0ZVSVQmx5uQuScpxkxfnvBLOq6x0PGqZkNqYS0zpMAwwBND1FWWe59Njtt4VtWhzVyptclUI8qXK/xTheHiP4QzCJYSLiEEU+kinGDOpJu3DDAIWzcFD+hPjyjbG9oL31t3ukU4W6ecHfwJQSwMEFAACAAgAcoU2S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HKFNks+TPRchAIAAMkGAAATABwARm9ybXVsYXMvU2VjdGlvbjEubSCiGAAooBQAAAAAAAAAAAAAAAAAAAAAAAAAAAC1VN1qGkEYvRfyDsP2RmEJeJ0aKGlLSy9aqqEXImXUCUp2Z8Pu2CaIoKb5KRZaaKGhFy2hDxATs2RrjL7CN2/Ub2Y3cRO1SqCCiM6Zc853vrN6rCSqDifZ8DO9spRYSngV6rIyWS867iYlGZLcqFqMU5ulMqsJi4kEwRccyZZsw1AewBUE0Efck+0Ss5bf4K2i42wmn+Kt5TWHC8aFN+YwCa9ZlkmEW8MvIddvOEWmJvSh+zZbYUwg212Bev65YHbGiIMN80WVlzOGvmMUGvnHVNBCSPrAgF8whDPZkYfgI8eV7IBP4AK60MODS3WIJIGBYjlaRLOvXMd2BHvGaJm5XnLSlknyEeaRZWVL1KKul1GDFFI3okeoMNCC16J/CM4RwGgslHMp9zYc115zrJrNcztbzEsubtis10MsGlPHSO/DpfxkYKpIRQTbFg2TIOir9j+Ue5NHP/FmgE678jOBUSQZyH2VaoilfCeEnuAO9EjTJE6UABqbzTPGKs/nsqWHwXyuVzsJ/CF3oS93ZRM/L6YxHaPeHr6byKCUkfQMlftIfBvdGG/mWLa1V4wQ8cpsUycQ39WAyA/4I4YZgQfjrWWZhY/Ja+e93tU/9mwSRksVksxPW1KBPFzVjwDmWyazIZhWlKwfVhANw5DgMtvQi4Lpg2/ck2ak+iQ/4o1zbFRqkf6m5xf4nhHrQk90ldfsInMXbWscPaWwt4/nVTaOnlPaOHRGbeOQRYob4WPV/aYpe6jrk/BvEfGncl92dMyqExMht8KdY8gdNat27cf7vM63qu8c8VJUmBvucU6x08ZNIHf/eXA4A77ohQZobFe2DfXLdz3lQRgwljWVqPL/MdPKX1BLAQItABQAAgAIAHKFNktU+Za1rAAAAPoAAAASAAAAAAAAAAAAAAAAAAAAAABDb25maWcvUGFja2FnZS54bWxQSwECLQAUAAIACAByhTZLD8rpq6QAAADpAAAAEwAAAAAAAAAAAAAAAAD4AAAAW0NvbnRlbnRfVHlwZXNdLnhtbFBLAQItABQAAgAIAHKFNks+TPRchAIAAMkGAAATAAAAAAAAAAAAAAAAAOkBAABGb3JtdWxhcy9TZWN0aW9uMS5tUEsFBgAAAAADAAMAwgAAALoEAAAAAA==&quot;" command="SELECT * FROM [Uborka]"/>
  </connection>
  <connection id="3" name="Запрос — КодАФ" description="Соединение с запросом &quot;КодАФ&quot; в книге." type="5" refreshedVersion="0" background="1">
    <dbPr connection="provider=Microsoft.Mashup.OleDb.1;data source=$EmbeddedMashup(8c4f29fe-81af-4061-831f-e90a861dea9c)$;location=КодАФ;extended properties=&quot;UEsDBBQAAgAIAHKFNktU+Za1rAAAAPoAAAASABwAQ29uZmlnL1BhY2thZ2UueG1sIKIYACigFAAAAAAAAAAAAAAAAAAAAAAAAAAAAIWPTQ6CMBSEr0K65xUK/kAeZeFWEqPRuCVQoRGKoa1wNxceyStoohh37mYm8yUzj9sd07FtnKvotexUQnzwiCNU0ZVSVQmx5uQuScpxkxfnvBLOq6x0PGqZkNqYS0zpMAwwBND1FWWe59Njtt4VtWhzVyptclUI8qXK/xTheHiP4QzCJYSLiEEU+kinGDOpJu3DDAIWzcFD+hPjyjbG9oL31t3ukU4W6ecHfwJQSwMEFAACAAgAcoU2S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HKFNksgWxMJiQEAAIsCAAATABwARm9ybXVsYXMvU2VjdGlvbjEubSCiGAAooBQAAAAAAAAAAAAAAAAAAAAAAAAAAACNUdFKAkEUfRf8h2F6UVgWgugh8UkLpMeEHlyJVScS19nYHWFDBN2iHgwM6kEioqAP2LRoXXX9hTt/1HUVQ+uhHXaHmXPPuefctVlZVE1Ojhb7dioei8fsM91iFQKPEMIH3MEbSRODiXiM4AN92ZEuhPIGpuBDgNi+U2aGemxatZJp1hIHVYOpGZMLxoWdoNk9DR5QKZCXMIFPmEpXdjUkezBAgSF48hp82dNkBy/mHRGSPQIzCKMPjJE1kF2YENlG1js2d3GfaPAaHdoQgEdW9AB81TFshyYVwhuGoRBhNVhSWfpfpTrJ6yWDof/NSM1CTrB6mv6UUuWwyitpGjFosVXI6kIvLhW3KPTha5EteqfodURQ0YcZRf2IpeYtndunplXPmEajzvMX58xObLpRmk2KpyFmCuUVjqWNuh7FCFhOBHNESyHNNWeb0At6GGLrEKYI5rjY3VHnzRboE862g6PyYfCb+ozjHEcFrrz9S9mD0VJ3A7qXbfy9M1zrZlvJeKzK/zOn1DdQSwECLQAUAAIACAByhTZLVPmWtawAAAD6AAAAEgAAAAAAAAAAAAAAAAAAAAAAQ29uZmlnL1BhY2thZ2UueG1sUEsBAi0AFAACAAgAcoU2Sw/K6aukAAAA6QAAABMAAAAAAAAAAAAAAAAA+AAAAFtDb250ZW50X1R5cGVzXS54bWxQSwECLQAUAAIACAByhTZLIFsTCYkBAACLAgAAEwAAAAAAAAAAAAAAAADpAQAARm9ybXVsYXMvU2VjdGlvbjEubVBLBQYAAAAAAwADAMIAAAC/AwAAAAA=&quot;" command="SELECT * FROM [КодАФ]"/>
  </connection>
  <connection id="4" name="Запрос — Сводка полевые" description="Соединение с запросом &quot;Сводка полевые&quot; в книге." type="5" refreshedVersion="0" background="1">
    <dbPr connection="provider=Microsoft.Mashup.OleDb.1;data source=$EmbeddedMashup(8c4f29fe-81af-4061-831f-e90a861dea9c)$;location=&quot;Сводка полевые&quot;;extended properties=&quot;UEsDBBQAAgAIAHKFNktU+Za1rAAAAPoAAAASABwAQ29uZmlnL1BhY2thZ2UueG1sIKIYACigFAAAAAAAAAAAAAAAAAAAAAAAAAAAAIWPTQ6CMBSEr0K65xUK/kAeZeFWEqPRuCVQoRGKoa1wNxceyStoohh37mYm8yUzj9sd07FtnKvotexUQnzwiCNU0ZVSVQmx5uQuScpxkxfnvBLOq6x0PGqZkNqYS0zpMAwwBND1FWWe59Njtt4VtWhzVyptclUI8qXK/xTheHiP4QzCJYSLiEEU+kinGDOpJu3DDAIWzcFD+hPjyjbG9oL31t3ukU4W6ecHfwJQSwMEFAACAAgAcoU2S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HKFNks/I80cgAMAAJ4JAAATABwARm9ybXVsYXMvU2VjdGlvbjEubSCiGAAooBQAAAAAAAAAAAAAAAAAAAAAAAAAAAC1Vl1rGkEUfRf8D8OWFoVFyGuDhZAPWgptaGz7oFJWnaBk3ZXdMVhESJM2/YglpQSSp6Slf0CTSK3x4y/M/KOemV11DSaxTZuXdWbvPffce+69G5dmWcG2yJr3nJsPh8IhN284NEdWbZOSOImsF0xqGUUajT8ImZSFCP74kXgjtnlfvOc93uYd2C1XstSMvbSdjYxtb0RW4BVbtC1GLeaOMXRilU1TJ8wp4+BhnfA+v+Atfir2eOvVWp5SBrzLIarJR4wW49qkuaY/Lli5uKa8tHQtuWQwI+0B3/FsYSc+wL7He9KD8J+8wc8UCF7yDm9rCJcwMiC86thFm9GH1MhRx41Mo6aTpG+1YJprWcM0HDcu00lHR2GPEKOrQg7D/iLIpc0H41AJx7DcddspLtpmuWglXpeoG5mdsl6terYdvMJrwLf4hahrqC2gCKMVVtMJjI55U3yEwT7hAwkgD/xc1InYwo8mLrZ1AvTG0NUqFzPU8Zy/Iv5ABfZy6ROQe4OfYPNHXqBI+Lk8ifqVjneJqnTQtS32p0U4Vs0hs0YFpuLVxnIciC2xA5M2Suk1FeCbYlfs4UhkAS6p1cU96tyC3zaOp6iT7MEW7471e26VCps2e8ry1PEkVPJdI70iPk0ypKTxLwi1Bbum2BHbmrw5BEAD7d/ygmvRUMH6HykFhx7Q3/GyD6k6UrHBxLAheWyA8FUrYMU2MTYxOfpuRFu6n+IHMlsQVVxk4JTMCQHaUjGxK+VNKWIyYm/Ypf3JwN1Aq+LZTU1ybIPIOx+grYYjqodHhcKLpgop0Xo+sKhDADlKIxFAAp4QS9qLT7jsQIaR2gu5nCdy5HLeUqmTazAbqoGpkc2rjRpJelUiqwbLp+8ln2ArpqMBwj+QR8Mj60//pL5jTs9o0d6kgd67Xa56VVuuYF27+BDI/sMmpcTIZqnr0tzoomjnCuuFwEXWoXio8wJjTiFTZtSVp0CeWi2Q4KGUcNyb4KAW3GSvB5IsmUaWvjDMMo3MUh5di1VMt4KnpvvOzhAlgaWINGXNJyjdBDp3TdFnSgdB/W/hRNxvahGoqUTcHTWZWBefFRV/ZsiN3TXitlwpGVZO/fabdabcZuvgKz83s6yu2m39A0U7UeVq4d4re99fZjcNi/z/I6Dbv6m9/AyrdlJ58DOA9cVbrKQtYDQ0fIXC2Np/x33+N1BLAQItABQAAgAIAHKFNktU+Za1rAAAAPoAAAASAAAAAAAAAAAAAAAAAAAAAABDb25maWcvUGFja2FnZS54bWxQSwECLQAUAAIACAByhTZLD8rpq6QAAADpAAAAEwAAAAAAAAAAAAAAAAD4AAAAW0NvbnRlbnRfVHlwZXNdLnhtbFBLAQItABQAAgAIAHKFNks/I80cgAMAAJ4JAAATAAAAAAAAAAAAAAAAAOkBAABGb3JtdWxhcy9TZWN0aW9uMS5tUEsFBgAAAAADAAMAwgAAALYFAAAAAA==&quot;" command="SELECT * FROM [Сводка полевые]"/>
  </connection>
  <connection id="5" name="Запрос — Сводка уборка" description="Соединение с запросом &quot;Сводка уборка&quot; в книге." type="5" refreshedVersion="0" background="1">
    <dbPr connection="provider=Microsoft.Mashup.OleDb.1;data source=$EmbeddedMashup(8c4f29fe-81af-4061-831f-e90a861dea9c)$;location=&quot;Сводка уборка&quot;;extended properties=UEsDBBQAAgAIAHKFNktU+Za1rAAAAPoAAAASABwAQ29uZmlnL1BhY2thZ2UueG1sIKIYACigFAAAAAAAAAAAAAAAAAAAAAAAAAAAAIWPTQ6CMBSEr0K65xUK/kAeZeFWEqPRuCVQoRGKoa1wNxceyStoohh37mYm8yUzj9sd07FtnKvotexUQnzwiCNU0ZVSVQmx5uQuScpxkxfnvBLOq6x0PGqZkNqYS0zpMAwwBND1FWWe59Njtt4VtWhzVyptclUI8qXK/xTheHiP4QzCJYSLiEEU+kinGDOpJu3DDAIWzcFD+hPjyjbG9oL31t3ukU4W6ecHfwJQSwMEFAACAAgAcoU2S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HKFNksLLFAZJAQAAKEMAAATABwARm9ybXVsYXMvU2VjdGlvbjEubSCiGAAooBQAAAAAAAAAAAAAAAAAAAAAAAAAAAC1Vl1rG0cUfRfoPwwTKCtYDH5tqoBJHFoKbYid5kEWZSWNkchq1+yuUgUjkO18tHFCCg0k9KFuyA+IHGfJRrHkvzDzj3ruzFpaWZalOq3BrHbnzr333HPm3glFNWr4Hlszz+Wr+Vw+F9adQNTYnYof3HNYkVmbDVd4TlMUitdyrohyDH/ytdpRu3KonsiBTGQfdqvtqnCX7mJXxffvWTexa+m670XCi8KxD5t5Lde1WRS08GJ8vZWH8NSVfdn7ea0uRARvZwNsl76LRLPIs8bc/r7h1Ypc7+HlTumGEzll4/QKlwdyKN+rffWrjOFjoPZlzORH2ZNHWPhMi3CScARbdypI9lbgN/1IfCucmghCazotm5VSmxXXXas6rhOERQJSLoyCvkaEYx3wNOgnBhyJPBkHWg8cL9z0g+Z13201vfUHWyK0Fk/Y3t42tkiMluE+lp/VM46qwhWLRDvq2AxGf+j8h+rR9NJf2Jkg0556weRJGjJRj6mqxtbxHhjTd+BAQzovxDsKgMRm+xnbUs4f1I4Gg/qcUjtt+Kfak321p7p4fjzP0xvEe4T/LjxQZDh9j8h9OJ607oyZeaN2da4oIewp2a6uQJarY6Ye4iOKmRofj1lbEy6OyW3/F83VBTzbTDjVOrNK55FUZt9c00cA9a2x2SaoVlrZ2EgQCcshA5m78igtTF/G/JJuTkhP6jfs+ABFFRbR7/J8AV+yxFrQU1r1Ws2KCBZVa9b6HMFOLs+TbNZ6jmizpjNkmzVZRLipfUa6L7XLI8SNmWmLsD9Uj9W+LjNpYqrIO4ZzFHmfsOqs46ye73hbjft+9GNUF4HhcY6wl/moIGc7D8Bx+bsmNEFie2qX05dXGuUTU2CItZBreP8HpuzcIhliEaRpuSPGeF4AOwZYftYEu+m76PxLNLlCi9/4ekO+JKxwYdSEsBuECO4TZN6DZBL1YkOnRfEGqaTMASM8MfVzyryLXYcaVE8eb0xkCB870IRxkOgOX7DzozJh4VCHJG+D1LF6hvIbDacUIAnsBFdkr56SpkDCiOyVWs1wbJ3FTTwdXOATkE47mrkSWCVTJ3bLierlr0o/YKyXC5mU3wJJz6SbDrFJfsdZ3RZN/77IiO/L0NrbfLWN+0aIuwzpD9cBjLFqVYShqI0+NP1aY7OR+VANBB76fSWKgkalFYmQ3jI46TW9zPBOBusr4nMsU6SjR/ak7DN4t1ynKn5y3JawFqmUzZfabtjGk9vp5uDUyzrmGxBT+SdSOtCtPh413mF6VOZRQdezDBULIaPOrRPQ558GE4SF9o4nmjXvZPP6W/cMM4gG1CJMa3mu8acHjM2V4ijh1fYWRp/+nSr732JfTPkz71qLNLzOl+6/JK/LFxD73/CgZ/Y0ABqBZrTvUc8jBeTR9C8J4uo/UEsBAi0AFAACAAgAcoU2S1T5lrWsAAAA+gAAABIAAAAAAAAAAAAAAAAAAAAAAENvbmZpZy9QYWNrYWdlLnhtbFBLAQItABQAAgAIAHKFNksPyumrpAAAAOkAAAATAAAAAAAAAAAAAAAAAPgAAABbQ29udGVudF9UeXBlc10ueG1sUEsBAi0AFAACAAgAcoU2SwssUBkkBAAAoQwAABMAAAAAAAAAAAAAAAAA6QEAAEZvcm11bGFzL1NlY3Rpb24xLm1QSwUGAAAAAAMAAwDCAAAAWgYAAAAA" command="SELECT * FROM [Сводка уборка]"/>
  </connection>
</connections>
</file>

<file path=xl/sharedStrings.xml><?xml version="1.0" encoding="utf-8"?>
<sst xmlns="http://schemas.openxmlformats.org/spreadsheetml/2006/main" count="2141" uniqueCount="252">
  <si>
    <t>Показатель</t>
  </si>
  <si>
    <t>Атрибут</t>
  </si>
  <si>
    <t>Значение</t>
  </si>
  <si>
    <t>Акчернская</t>
  </si>
  <si>
    <t>Общая площадь работ, га</t>
  </si>
  <si>
    <t>Выполнено всего, га</t>
  </si>
  <si>
    <t>% выполнения</t>
  </si>
  <si>
    <t>Остаток, га</t>
  </si>
  <si>
    <t>Выполнено за день, га</t>
  </si>
  <si>
    <t>Башмаковская</t>
  </si>
  <si>
    <t>Верхнебезымяновская</t>
  </si>
  <si>
    <t>Гавриловская</t>
  </si>
  <si>
    <t>Грибановская</t>
  </si>
  <si>
    <t>Димитрово</t>
  </si>
  <si>
    <t>Дубовская</t>
  </si>
  <si>
    <t>Дьяконовская</t>
  </si>
  <si>
    <t>Жердевская</t>
  </si>
  <si>
    <t>Земетчинская</t>
  </si>
  <si>
    <t>Инжавинская</t>
  </si>
  <si>
    <t>Калаисская</t>
  </si>
  <si>
    <t>Кобяковская</t>
  </si>
  <si>
    <t>Красный Куст</t>
  </si>
  <si>
    <t>Лермонтовская</t>
  </si>
  <si>
    <t>Мазурская</t>
  </si>
  <si>
    <t>Масловская</t>
  </si>
  <si>
    <t>Маяк</t>
  </si>
  <si>
    <t>Мучкапская</t>
  </si>
  <si>
    <t>Новокирсановская</t>
  </si>
  <si>
    <t>Рудовская</t>
  </si>
  <si>
    <t>Соколовская</t>
  </si>
  <si>
    <t>Соседская</t>
  </si>
  <si>
    <t>Сулакская</t>
  </si>
  <si>
    <t>Тамалинская</t>
  </si>
  <si>
    <t>Терновская</t>
  </si>
  <si>
    <t>Троицкая</t>
  </si>
  <si>
    <t>Уметская</t>
  </si>
  <si>
    <t>Центральная</t>
  </si>
  <si>
    <t>Шапкинская</t>
  </si>
  <si>
    <t>Шереметьевская</t>
  </si>
  <si>
    <t>Агрофирма</t>
  </si>
  <si>
    <t>Ячмень</t>
  </si>
  <si>
    <t>Горох</t>
  </si>
  <si>
    <t>Культура</t>
  </si>
  <si>
    <t>Сумма по полю Значение</t>
  </si>
  <si>
    <t>Названия столбцов</t>
  </si>
  <si>
    <t>Гора Восточная</t>
  </si>
  <si>
    <t>КодАФ</t>
  </si>
  <si>
    <t>Регион</t>
  </si>
  <si>
    <t>Массив</t>
  </si>
  <si>
    <t>Область</t>
  </si>
  <si>
    <t>Район</t>
  </si>
  <si>
    <t>Группа</t>
  </si>
  <si>
    <t>КодК</t>
  </si>
  <si>
    <t>КодТ</t>
  </si>
  <si>
    <t>Вид техники</t>
  </si>
  <si>
    <t>КодАФТ</t>
  </si>
  <si>
    <t>ACH</t>
  </si>
  <si>
    <t>Волгоградская</t>
  </si>
  <si>
    <t>Урюпинский</t>
  </si>
  <si>
    <t>ГСЗ</t>
  </si>
  <si>
    <t>Пар</t>
  </si>
  <si>
    <t>Легковой автомобиль</t>
  </si>
  <si>
    <t>GC</t>
  </si>
  <si>
    <t>Автоцех Грибановка</t>
  </si>
  <si>
    <t>PB</t>
  </si>
  <si>
    <t>58</t>
  </si>
  <si>
    <t>01</t>
  </si>
  <si>
    <t>Пензенская</t>
  </si>
  <si>
    <t>Башмаковский</t>
  </si>
  <si>
    <t>ЮВАГ</t>
  </si>
  <si>
    <t>Озимые_зерновые</t>
  </si>
  <si>
    <t>Легковой спец назначения</t>
  </si>
  <si>
    <t>UA</t>
  </si>
  <si>
    <t>Автоцех Кирсанов</t>
  </si>
  <si>
    <t>VBZ</t>
  </si>
  <si>
    <t>34</t>
  </si>
  <si>
    <t>31</t>
  </si>
  <si>
    <t>Яровая_пшеница</t>
  </si>
  <si>
    <t>Грузовой автомобиль</t>
  </si>
  <si>
    <t>G</t>
  </si>
  <si>
    <t>Административная техника ГСЗ</t>
  </si>
  <si>
    <t>UG</t>
  </si>
  <si>
    <t>68</t>
  </si>
  <si>
    <t>02</t>
  </si>
  <si>
    <t>Тамбовская</t>
  </si>
  <si>
    <t>Гавриловский</t>
  </si>
  <si>
    <t>Залежь</t>
  </si>
  <si>
    <t>Грузовик с манипулятором</t>
  </si>
  <si>
    <t>U</t>
  </si>
  <si>
    <t>Административная техника ЮВАГ</t>
  </si>
  <si>
    <t>GG</t>
  </si>
  <si>
    <t>36</t>
  </si>
  <si>
    <t>09</t>
  </si>
  <si>
    <t>Воронежская</t>
  </si>
  <si>
    <t>Грибановский</t>
  </si>
  <si>
    <t>Сахарная_свекла</t>
  </si>
  <si>
    <t>Топливозаправщик</t>
  </si>
  <si>
    <t>VAC</t>
  </si>
  <si>
    <t>GD</t>
  </si>
  <si>
    <t>Озимая_рожь</t>
  </si>
  <si>
    <t>Легкий трактор</t>
  </si>
  <si>
    <t>DUB</t>
  </si>
  <si>
    <t>Тяжелый трактор</t>
  </si>
  <si>
    <t>VVB</t>
  </si>
  <si>
    <t>Верхнебезымянская</t>
  </si>
  <si>
    <t>DYK</t>
  </si>
  <si>
    <t>Зерноуборочная техника</t>
  </si>
  <si>
    <t>MJ</t>
  </si>
  <si>
    <t>03</t>
  </si>
  <si>
    <t>Жердевский</t>
  </si>
  <si>
    <t>МАГ</t>
  </si>
  <si>
    <t>Рапс_озимый</t>
  </si>
  <si>
    <t>Спецтехника</t>
  </si>
  <si>
    <t>VVG</t>
  </si>
  <si>
    <t>PZ</t>
  </si>
  <si>
    <t>08</t>
  </si>
  <si>
    <t>Земетчинский</t>
  </si>
  <si>
    <t>Соя</t>
  </si>
  <si>
    <t>Наемная техника</t>
  </si>
  <si>
    <t>UL</t>
  </si>
  <si>
    <t>06</t>
  </si>
  <si>
    <t>Кирсановский</t>
  </si>
  <si>
    <t>Кукуруза_на_зеленую массу</t>
  </si>
  <si>
    <t>ЖД Техника</t>
  </si>
  <si>
    <t>INJ</t>
  </si>
  <si>
    <t>05</t>
  </si>
  <si>
    <t>Инжавинский</t>
  </si>
  <si>
    <t>Подсолнечник</t>
  </si>
  <si>
    <t>Отключен</t>
  </si>
  <si>
    <t>VDU</t>
  </si>
  <si>
    <t>UK</t>
  </si>
  <si>
    <t>Горчица</t>
  </si>
  <si>
    <t>Тестовый объект</t>
  </si>
  <si>
    <t>VDY</t>
  </si>
  <si>
    <t>MK</t>
  </si>
  <si>
    <t>10</t>
  </si>
  <si>
    <t>Мучкапский</t>
  </si>
  <si>
    <t>Однолетние_травы</t>
  </si>
  <si>
    <t>PL</t>
  </si>
  <si>
    <t>04</t>
  </si>
  <si>
    <t>Белинский</t>
  </si>
  <si>
    <t>Кукуруза</t>
  </si>
  <si>
    <t>GMZ</t>
  </si>
  <si>
    <t>23</t>
  </si>
  <si>
    <t>Поворинский</t>
  </si>
  <si>
    <t>Многолетние_травы</t>
  </si>
  <si>
    <t>UIN</t>
  </si>
  <si>
    <t>UM</t>
  </si>
  <si>
    <t>Уметский</t>
  </si>
  <si>
    <t>Гречиха</t>
  </si>
  <si>
    <t>GY</t>
  </si>
  <si>
    <t>Озимая_пшеница</t>
  </si>
  <si>
    <t>MM</t>
  </si>
  <si>
    <t>Кукуруза_на_корнаж</t>
  </si>
  <si>
    <t>UV</t>
  </si>
  <si>
    <t>GN</t>
  </si>
  <si>
    <t>30</t>
  </si>
  <si>
    <t>Терновский</t>
  </si>
  <si>
    <t>Третикале_яровой</t>
  </si>
  <si>
    <t>UR</t>
  </si>
  <si>
    <t>14</t>
  </si>
  <si>
    <t>Пичаевский</t>
  </si>
  <si>
    <t>Лен-кудряш</t>
  </si>
  <si>
    <t>US</t>
  </si>
  <si>
    <t>Люпин</t>
  </si>
  <si>
    <t>PS</t>
  </si>
  <si>
    <t>USK</t>
  </si>
  <si>
    <t>Сорго</t>
  </si>
  <si>
    <t>PT</t>
  </si>
  <si>
    <t>27</t>
  </si>
  <si>
    <t>Тамалинский</t>
  </si>
  <si>
    <t>Ячмень_с_подсевов</t>
  </si>
  <si>
    <t>GT</t>
  </si>
  <si>
    <t>NG</t>
  </si>
  <si>
    <t>Наемная ГСЗ</t>
  </si>
  <si>
    <t>MT</t>
  </si>
  <si>
    <t>NM</t>
  </si>
  <si>
    <t>Наемная Мучкап</t>
  </si>
  <si>
    <t>UU</t>
  </si>
  <si>
    <t>06, 23</t>
  </si>
  <si>
    <t>NP</t>
  </si>
  <si>
    <t>Наемная Пенза</t>
  </si>
  <si>
    <t>UC</t>
  </si>
  <si>
    <t>NV</t>
  </si>
  <si>
    <t>Наемная Урюпинск</t>
  </si>
  <si>
    <t>MS</t>
  </si>
  <si>
    <t>NK</t>
  </si>
  <si>
    <t>Наемная ЮВАГ</t>
  </si>
  <si>
    <t>UH</t>
  </si>
  <si>
    <t>UN</t>
  </si>
  <si>
    <t>OR</t>
  </si>
  <si>
    <t>Отдел реконструкции</t>
  </si>
  <si>
    <t>GST</t>
  </si>
  <si>
    <t>Свеклоуборочная техника Грибановка</t>
  </si>
  <si>
    <t>MST</t>
  </si>
  <si>
    <t>Свеклоуборочная техника Мучкап</t>
  </si>
  <si>
    <t>UST</t>
  </si>
  <si>
    <t>Свеклоуборочная техника ЮВАГ</t>
  </si>
  <si>
    <t>SZ</t>
  </si>
  <si>
    <t>Техника Семенного Завода</t>
  </si>
  <si>
    <t>UE</t>
  </si>
  <si>
    <t>Уметский Элеватор</t>
  </si>
  <si>
    <t>Общий итог</t>
  </si>
  <si>
    <t>Культивация предпосевная</t>
  </si>
  <si>
    <t>Операция</t>
  </si>
  <si>
    <t>Внесение удобрений</t>
  </si>
  <si>
    <t>Культивация 1-я</t>
  </si>
  <si>
    <t>Культивация 2-я</t>
  </si>
  <si>
    <t>Культивация 3-я</t>
  </si>
  <si>
    <t>Обработка ХСЗР 1-я</t>
  </si>
  <si>
    <t>Обработка ХСЗР 2-я</t>
  </si>
  <si>
    <t>Культивация междурядная 1-я</t>
  </si>
  <si>
    <t>Зябь</t>
  </si>
  <si>
    <t>Вспашка</t>
  </si>
  <si>
    <t>Сев</t>
  </si>
  <si>
    <t>Дискование</t>
  </si>
  <si>
    <t xml:space="preserve">Боронование </t>
  </si>
  <si>
    <t>Яровая_пшеница  Внесение удобрений</t>
  </si>
  <si>
    <t>Пар  Культивация 1-я</t>
  </si>
  <si>
    <t>Пар  Культивация 2-я</t>
  </si>
  <si>
    <t>Пар  Культивация 3-я</t>
  </si>
  <si>
    <t>Сахарная_свекла  Обработка ХСЗР 1-я</t>
  </si>
  <si>
    <t>Сахарная_свекла  Обработка ХСЗР 2-я</t>
  </si>
  <si>
    <t>Сахарная_свекла  Внесение удобрений</t>
  </si>
  <si>
    <t>Кукуруза  Культивация междурядная 1-я</t>
  </si>
  <si>
    <t>Зябь  Культивация 1-я</t>
  </si>
  <si>
    <t>Зябь  Вспашка</t>
  </si>
  <si>
    <t>Озимая_пшеница  Сев</t>
  </si>
  <si>
    <t>Озимая_пшеница  Внесение удобрений</t>
  </si>
  <si>
    <t xml:space="preserve">Сахарная_свекла  </t>
  </si>
  <si>
    <t>Озимая_пшеница  Культивация предпосевная</t>
  </si>
  <si>
    <t>Пар  Дискование</t>
  </si>
  <si>
    <t xml:space="preserve">Зябь  Боронование </t>
  </si>
  <si>
    <t>%</t>
  </si>
  <si>
    <t>солнышко</t>
  </si>
  <si>
    <t>морозец</t>
  </si>
  <si>
    <t>в этой ячейке расчет</t>
  </si>
  <si>
    <t>Названия строк</t>
  </si>
  <si>
    <t>Зябь  Вспашка Итог</t>
  </si>
  <si>
    <t>Зябь  Культивация 1-я Итог</t>
  </si>
  <si>
    <t>Кукуруза  Культивация междурядная 1-я Итог</t>
  </si>
  <si>
    <t>Озимая_пшеница  Внесение удобрений Итог</t>
  </si>
  <si>
    <t>Озимая_пшеница  Культивация предпосевная Итог</t>
  </si>
  <si>
    <t>Озимая_пшеница  Сев Итог</t>
  </si>
  <si>
    <t>Пар  Дискование Итог</t>
  </si>
  <si>
    <t>Пар  Культивация 1-я Итог</t>
  </si>
  <si>
    <t>Пар  Культивация 2-я Итог</t>
  </si>
  <si>
    <t>Пар  Культивация 3-я Итог</t>
  </si>
  <si>
    <t>Сахарная_свекла  Внесение удобрений Итог</t>
  </si>
  <si>
    <t>Сахарная_свекла  Обработка ХСЗР 1-я Итог</t>
  </si>
  <si>
    <t>Сахарная_свекла  Обработка ХСЗР 2-я Итог</t>
  </si>
  <si>
    <t>Яровая_пшеница  Внесение удобрений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</si>
</sst>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b/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499984740745262"/>
        <bgColor theme="8" tint="-0.499984740745262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8" tint="0.79998168889431442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0">
    <xf numFmtId="0" fontId="0" fillId="0" borderId="0" xfId="0"/>
    <xf numFmtId="0" fontId="0" fillId="0" borderId="0" xfId="0" quotePrefix="1" applyNumberFormat="1" applyAlignment="1"/>
    <xf numFmtId="0" fontId="0" fillId="0" borderId="0" xfId="0" applyNumberFormat="1" applyAlignment="1"/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 pivotButton="1" applyAlignment="1">
      <alignment horizontal="center" vertical="center"/>
    </xf>
    <xf numFmtId="0" fontId="2" fillId="0" borderId="0" xfId="1" applyFont="1"/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left"/>
    </xf>
    <xf numFmtId="0" fontId="2" fillId="0" borderId="1" xfId="1" applyFont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49" fontId="2" fillId="0" borderId="5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center"/>
    </xf>
    <xf numFmtId="49" fontId="2" fillId="0" borderId="7" xfId="1" applyNumberFormat="1" applyFont="1" applyBorder="1" applyAlignment="1">
      <alignment horizontal="center"/>
    </xf>
    <xf numFmtId="49" fontId="2" fillId="0" borderId="8" xfId="1" applyNumberFormat="1" applyFont="1" applyFill="1" applyBorder="1" applyAlignment="1">
      <alignment horizontal="center"/>
    </xf>
    <xf numFmtId="0" fontId="3" fillId="0" borderId="0" xfId="2"/>
    <xf numFmtId="0" fontId="3" fillId="0" borderId="0" xfId="2" applyAlignment="1">
      <alignment horizontal="left"/>
    </xf>
    <xf numFmtId="0" fontId="3" fillId="0" borderId="0" xfId="2" applyAlignment="1">
      <alignment horizontal="left" indent="1"/>
    </xf>
    <xf numFmtId="0" fontId="3" fillId="0" borderId="0" xfId="2" applyAlignment="1">
      <alignment horizontal="left" indent="2"/>
    </xf>
    <xf numFmtId="0" fontId="3" fillId="0" borderId="0" xfId="2" applyAlignment="1">
      <alignment horizontal="left" indent="3"/>
    </xf>
    <xf numFmtId="0" fontId="0" fillId="0" borderId="0" xfId="0" applyAlignment="1">
      <alignment horizontal="left" indent="1"/>
    </xf>
    <xf numFmtId="0" fontId="0" fillId="0" borderId="0" xfId="0" applyNumberFormat="1"/>
    <xf numFmtId="10" fontId="4" fillId="3" borderId="9" xfId="0" applyNumberFormat="1" applyFont="1" applyFill="1" applyBorder="1"/>
    <xf numFmtId="0" fontId="0" fillId="4" borderId="0" xfId="0" applyFill="1"/>
    <xf numFmtId="4" fontId="0" fillId="4" borderId="0" xfId="0" applyNumberFormat="1" applyFill="1"/>
    <xf numFmtId="0" fontId="0" fillId="4" borderId="0" xfId="0" applyNumberFormat="1" applyFill="1"/>
  </cellXfs>
  <cellStyles count="3">
    <cellStyle name="Обычный" xfId="0" builtinId="0"/>
    <cellStyle name="Обычный 2" xfId="1"/>
    <cellStyle name="Обычный 3" xfId="2"/>
  </cellStyles>
  <dxfs count="57">
    <dxf>
      <alignment vertical="center" readingOrder="0"/>
    </dxf>
    <dxf>
      <alignment horizontal="center" readingOrder="0"/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alignment vertical="center" readingOrder="0"/>
    </dxf>
    <dxf>
      <alignment horizontal="center" readingOrder="0"/>
    </dxf>
    <dxf>
      <fill>
        <patternFill patternType="solid">
          <bgColor rgb="FFFF0000"/>
        </patternFill>
      </fill>
    </dxf>
    <dxf>
      <alignment vertical="center" readingOrder="0"/>
    </dxf>
    <dxf>
      <alignment horizontal="center" readingOrder="0"/>
    </dxf>
    <dxf>
      <fill>
        <patternFill patternType="solid">
          <bgColor rgb="FFFF0000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alignment vertical="center" readingOrder="0"/>
    </dxf>
    <dxf>
      <alignment horizontal="center" readingOrder="0"/>
    </dxf>
    <dxf>
      <fill>
        <patternFill patternType="solid"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ill>
        <patternFill patternType="solid">
          <bgColor rgb="FFFF0000"/>
        </patternFill>
      </fill>
    </dxf>
    <dxf>
      <alignment horizontal="center" readingOrder="0"/>
    </dxf>
    <dxf>
      <alignment vertical="center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56"/>
      <tableStyleElement type="headerRow" dxfId="55"/>
      <tableStyleElement type="firstRowStripe" dxfId="54"/>
    </tableStyle>
    <tableStyle name="TableStyleQueryResult" pivot="0" count="3">
      <tableStyleElement type="wholeTable" dxfId="53"/>
      <tableStyleElement type="headerRow" dxfId="52"/>
      <tableStyleElement type="firstRowStripe" dxfId="5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pivotCacheDefinition" Target="pivotCache/pivotCacheDefinition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72;&#1085;&#1072;&#1083;&#1080;&#1090;&#1080;&#1082;&#1080;/&#1043;&#1050;%20&#1040;&#1057;&#1041;/&#1052;&#1086;&#1088;&#1075;&#1091;&#1085;&#1086;&#1074;/&#1060;&#1086;&#1088;&#1084;&#1072;%20&#1087;&#1086;%20&#1089;&#1072;&#1093;&#1072;&#1088;&#1085;&#1086;&#1081;%20&#1089;&#1074;&#1077;&#1082;&#1083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72;&#1085;&#1072;&#1083;&#1080;&#1090;&#1080;&#1082;&#1080;/&#1043;&#1050;%20&#1040;&#1057;&#1041;/&#1052;&#1086;&#1088;&#1075;&#1091;&#1085;&#1086;&#1074;/&#1058;&#1077;&#1093;&#1085;&#1086;&#1083;&#1086;&#1075;&#1080;&#1103;/&#1053;&#1086;&#1088;&#1084;&#1072;&#1090;&#1080;&#1074;&#1099;%20&#1085;&#1072;%202017%20&#1075;&#1086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w\Desktop\&#1052;&#1086;&#1088;&#1075;&#1091;&#1085;&#1086;&#1074;\&#1058;&#1077;&#1093;&#1085;&#1086;&#1083;&#1086;&#1075;&#1080;&#1103;\&#1053;&#1086;&#1088;&#1084;&#1072;&#1090;&#1080;&#1074;&#1099;%20&#1085;&#1072;%202017%20&#1075;&#1086;&#1076;%20(&#1095;&#1072;&#1089;&#1090;&#1100;%201%20&#1052;&#1059;%20&#1080;%20&#1061;&#1057;&#1047;&#1056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y\AppData\Local\Microsoft\Windows\Temporary%20Internet%20Files\Content.Outlook\YASXSHWS\&#1088;&#1072;&#1079;&#1085;&#1086;&#1077;%202011-2012\&#1045;&#1054;_&#1052;&#1072;&#1103;&#1082;_&#1072;&#1087;&#1088;&#1077;&#1083;&#1100;%20(3)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y\AppData\Local\Microsoft\Windows\Temporary%20Internet%20Files\Content.Outlook\YASXSHWS\&#1043;&#1088;&#1080;&#1073;&#1072;&#1085;&#1086;&#1074;&#1089;&#1082;&#1072;&#110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абочая версия"/>
      <sheetName val="Цены"/>
      <sheetName val="Проверка"/>
      <sheetName val="Лист3"/>
      <sheetName val="Приложение У-2"/>
    </sheetNames>
    <sheetDataSet>
      <sheetData sheetId="0"/>
      <sheetData sheetId="1"/>
      <sheetData sheetId="2">
        <row r="1">
          <cell r="B1" t="str">
            <v>Кристалл</v>
          </cell>
          <cell r="C1" t="str">
            <v>Воронежсахар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 полей 03022017"/>
      <sheetName val="Коды по навигации"/>
      <sheetName val="Цены"/>
      <sheetName val="Урожайность и ПВД"/>
      <sheetName val="Технология"/>
      <sheetName val="Расчет ущерба"/>
      <sheetName val="Выборка для инструкций"/>
      <sheetName val="Документооборот"/>
      <sheetName val="Приложение М-1"/>
      <sheetName val="Приложение С-1"/>
      <sheetName val="Приложение С-2"/>
      <sheetName val="Приложение С-3 (свекла)"/>
      <sheetName val="Приложение С-3 (озимая)"/>
      <sheetName val="Приложение С-3 (яровая)"/>
      <sheetName val="Приложение С-3 (ячмень)"/>
      <sheetName val="Приложение С-3 (горох)"/>
      <sheetName val="Приложение С-3 (кукуруза)"/>
      <sheetName val="Приложение С-3 (подсолнечник)"/>
      <sheetName val="Приложение С-3 (залежь)"/>
      <sheetName val="Приложение М-6"/>
      <sheetName val="Приложение М-8"/>
      <sheetName val="Приложение Б-1"/>
      <sheetName val="Приложение Б-2"/>
      <sheetName val="Приложение Б-3"/>
      <sheetName val="Приложение Б-4"/>
      <sheetName val="Приложение Б-4а"/>
      <sheetName val="Приложение Б-4б"/>
      <sheetName val="Приложение Б-4в"/>
      <sheetName val="Приложение Б-5а"/>
      <sheetName val="Приложение Б-5б"/>
      <sheetName val="Приложение У-1"/>
      <sheetName val="Приложение У-2"/>
      <sheetName val="Приложение У-3"/>
      <sheetName val="Приложение У-4"/>
      <sheetName val="Приложение У-5"/>
      <sheetName val="Приложение У-6"/>
      <sheetName val="Приложение У-7"/>
      <sheetName val="Приложение У-8"/>
      <sheetName val="Приложение У-9"/>
      <sheetName val="Приложение У-10"/>
      <sheetName val="Приложение У-11"/>
      <sheetName val="Приложение Т-1"/>
      <sheetName val="Приложение Т-2"/>
      <sheetName val="Приложение Т-3"/>
      <sheetName val="Приложение Т-4"/>
      <sheetName val="Приложение Т-5"/>
      <sheetName val="Приложение Т-6"/>
      <sheetName val="Приложение В-1"/>
      <sheetName val="Приложение В-2"/>
      <sheetName val="Приложение В-3"/>
      <sheetName val="Приложение В-4"/>
      <sheetName val="Приложение П-1"/>
      <sheetName val="Приложение П-2"/>
      <sheetName val="Приложение Н-1"/>
      <sheetName val="Приложение Н-2"/>
      <sheetName val="Объем бункера"/>
      <sheetName val="Коэффициенты ОТ"/>
      <sheetName val="Норматив удобрения"/>
      <sheetName val="Норматив ХСЗР"/>
      <sheetName val="Расчет МУ и ХСЗР"/>
      <sheetName val="Лист1"/>
      <sheetName val="ESRI_MAPINFO_SHEET"/>
      <sheetName val="#ССЫЛКА"/>
    </sheetNames>
    <sheetDataSet>
      <sheetData sheetId="0" refreshError="1"/>
      <sheetData sheetId="1">
        <row r="2">
          <cell r="A2" t="str">
            <v>Акчернская</v>
          </cell>
        </row>
        <row r="3">
          <cell r="A3" t="str">
            <v>Башмаковская</v>
          </cell>
        </row>
        <row r="4">
          <cell r="A4" t="str">
            <v>Верхнебезымяновская</v>
          </cell>
        </row>
        <row r="5">
          <cell r="A5" t="str">
            <v>Гавриловская</v>
          </cell>
        </row>
        <row r="6">
          <cell r="A6" t="str">
            <v>Грибановская</v>
          </cell>
        </row>
        <row r="7">
          <cell r="A7" t="str">
            <v>Димитровская</v>
          </cell>
        </row>
        <row r="8">
          <cell r="A8" t="str">
            <v>Дубовская</v>
          </cell>
        </row>
        <row r="9">
          <cell r="A9" t="str">
            <v>Дьяконовская</v>
          </cell>
        </row>
        <row r="10">
          <cell r="A10" t="str">
            <v>Жердевская</v>
          </cell>
        </row>
        <row r="11">
          <cell r="A11" t="str">
            <v>Земетчинская</v>
          </cell>
        </row>
        <row r="12">
          <cell r="A12" t="str">
            <v xml:space="preserve">Калаисская </v>
          </cell>
        </row>
        <row r="13">
          <cell r="A13" t="str">
            <v>Калаисская (Инжавино)</v>
          </cell>
        </row>
        <row r="14">
          <cell r="A14" t="str">
            <v>Кобяковская</v>
          </cell>
        </row>
        <row r="15">
          <cell r="A15" t="str">
            <v>Кобяковская (Ковылка)</v>
          </cell>
        </row>
        <row r="16">
          <cell r="A16" t="str">
            <v>Красный Куст</v>
          </cell>
        </row>
        <row r="17">
          <cell r="A17" t="str">
            <v>Лермонтовская</v>
          </cell>
        </row>
        <row r="18">
          <cell r="A18" t="str">
            <v>Мазурская</v>
          </cell>
        </row>
        <row r="19">
          <cell r="A19" t="str">
            <v>Масловская</v>
          </cell>
        </row>
        <row r="20">
          <cell r="A20" t="str">
            <v>Маяк</v>
          </cell>
        </row>
        <row r="21">
          <cell r="A21" t="str">
            <v>Мучкапская</v>
          </cell>
        </row>
        <row r="22">
          <cell r="A22" t="str">
            <v>Новокирсановская</v>
          </cell>
        </row>
        <row r="23">
          <cell r="A23" t="str">
            <v>Рудовская</v>
          </cell>
        </row>
        <row r="24">
          <cell r="A24" t="str">
            <v>Соколовская</v>
          </cell>
        </row>
        <row r="25">
          <cell r="A25" t="str">
            <v>Соседская</v>
          </cell>
        </row>
        <row r="26">
          <cell r="A26" t="str">
            <v>Сулакская</v>
          </cell>
        </row>
        <row r="27">
          <cell r="A27" t="str">
            <v>Тамалинская</v>
          </cell>
        </row>
        <row r="28">
          <cell r="A28" t="str">
            <v>Терновская</v>
          </cell>
        </row>
        <row r="29">
          <cell r="A29" t="str">
            <v>Троицкая</v>
          </cell>
        </row>
        <row r="30">
          <cell r="A30" t="str">
            <v>Уметская</v>
          </cell>
        </row>
        <row r="31">
          <cell r="A31" t="str">
            <v>Центральная</v>
          </cell>
        </row>
        <row r="32">
          <cell r="A32" t="str">
            <v>Шапкинская</v>
          </cell>
        </row>
        <row r="33">
          <cell r="A33" t="str">
            <v>Шереметьевская</v>
          </cell>
        </row>
      </sheetData>
      <sheetData sheetId="2" refreshError="1"/>
      <sheetData sheetId="3">
        <row r="2">
          <cell r="I2" t="str">
            <v>Горох</v>
          </cell>
        </row>
        <row r="3">
          <cell r="I3" t="str">
            <v>Залежь</v>
          </cell>
        </row>
        <row r="4">
          <cell r="I4" t="str">
            <v>Кукуруза</v>
          </cell>
        </row>
        <row r="5">
          <cell r="I5" t="str">
            <v>Озимая пшеница</v>
          </cell>
        </row>
        <row r="6">
          <cell r="I6" t="str">
            <v>Пар</v>
          </cell>
        </row>
        <row r="7">
          <cell r="I7" t="str">
            <v>Подсолнечник</v>
          </cell>
        </row>
        <row r="8">
          <cell r="I8" t="str">
            <v>Сахарная свекла</v>
          </cell>
        </row>
        <row r="9">
          <cell r="I9" t="str">
            <v>Яровая пшеница</v>
          </cell>
        </row>
        <row r="10">
          <cell r="I10" t="str">
            <v>Ячмень</v>
          </cell>
        </row>
      </sheetData>
      <sheetData sheetId="4">
        <row r="2">
          <cell r="P2" t="str">
            <v>Б1</v>
          </cell>
          <cell r="Q2" t="str">
            <v>Боронование по всходам. Нарушение скорости</v>
          </cell>
        </row>
        <row r="3">
          <cell r="P3" t="str">
            <v>Б2</v>
          </cell>
          <cell r="Q3" t="str">
            <v>Боронование по всходам. Нарушение глубины</v>
          </cell>
        </row>
        <row r="4">
          <cell r="P4" t="str">
            <v>Б3</v>
          </cell>
          <cell r="Q4" t="str">
            <v>Боронование по всходам. Количество уничтоженных всходов</v>
          </cell>
        </row>
        <row r="5">
          <cell r="P5" t="str">
            <v>В1</v>
          </cell>
          <cell r="Q5" t="str">
            <v>Закрытие влаги. Нарушение скорости</v>
          </cell>
        </row>
        <row r="6">
          <cell r="P6" t="str">
            <v>В2</v>
          </cell>
          <cell r="Q6" t="str">
            <v>Закрытие влаги. Нарушение глубины</v>
          </cell>
        </row>
        <row r="7">
          <cell r="P7" t="str">
            <v>В3</v>
          </cell>
          <cell r="Q7" t="str">
            <v>Закрытие влаги. Огрехи и наволоки</v>
          </cell>
        </row>
        <row r="8">
          <cell r="P8" t="str">
            <v>Д1</v>
          </cell>
          <cell r="Q8" t="str">
            <v>Дискование. Нарушение скорости</v>
          </cell>
        </row>
        <row r="9">
          <cell r="P9" t="str">
            <v>Д2</v>
          </cell>
          <cell r="Q9" t="str">
            <v>Дискование. Нарушение сроков</v>
          </cell>
        </row>
        <row r="10">
          <cell r="P10" t="str">
            <v>К1</v>
          </cell>
          <cell r="Q10" t="str">
            <v>Культивация предпосевная. Нарушение сроков</v>
          </cell>
        </row>
        <row r="11">
          <cell r="P11" t="str">
            <v>К2</v>
          </cell>
          <cell r="Q11" t="str">
            <v>Культивация предпосевная. Нарушение глубины</v>
          </cell>
        </row>
        <row r="12">
          <cell r="P12" t="str">
            <v>К3</v>
          </cell>
          <cell r="Q12" t="str">
            <v>Культивация предпосевная. Гребнистость</v>
          </cell>
        </row>
        <row r="13">
          <cell r="P13" t="str">
            <v>К4</v>
          </cell>
          <cell r="Q13" t="str">
            <v>Культивация предпосевная. Полнота подрезания сорняков</v>
          </cell>
        </row>
        <row r="14">
          <cell r="P14" t="str">
            <v>К5</v>
          </cell>
          <cell r="Q14" t="str">
            <v>Культивация предпосевная. Пропуски</v>
          </cell>
        </row>
        <row r="15">
          <cell r="P15" t="str">
            <v>М1</v>
          </cell>
          <cell r="Q15" t="str">
            <v>Междурядная обработка. Нарушение сроков</v>
          </cell>
        </row>
        <row r="16">
          <cell r="P16" t="str">
            <v>М2</v>
          </cell>
          <cell r="Q16" t="str">
            <v>Междурядная обработка. Нарушение скорости. Устройства от засыпания</v>
          </cell>
        </row>
        <row r="17">
          <cell r="P17" t="str">
            <v>М3</v>
          </cell>
          <cell r="Q17" t="str">
            <v>Междурядная обработка. Нарушение скорости. Проволочные боронки</v>
          </cell>
        </row>
        <row r="18">
          <cell r="P18" t="str">
            <v>М4</v>
          </cell>
          <cell r="Q18" t="str">
            <v>Междурядная обработка. Нарушение глубины</v>
          </cell>
        </row>
        <row r="19">
          <cell r="P19" t="str">
            <v>М5</v>
          </cell>
          <cell r="Q19" t="str">
            <v>Междурядная обработка. Ширина защитной зоны</v>
          </cell>
        </row>
        <row r="20">
          <cell r="P20" t="str">
            <v>М6</v>
          </cell>
          <cell r="Q20" t="str">
            <v>Междурядная обработка. Количество поврежденных растений</v>
          </cell>
        </row>
        <row r="21">
          <cell r="P21" t="str">
            <v>М7</v>
          </cell>
          <cell r="Q21" t="str">
            <v>Междурядная обработка. Чистота обработки</v>
          </cell>
        </row>
        <row r="22">
          <cell r="P22" t="str">
            <v>М8</v>
          </cell>
          <cell r="Q22" t="str">
            <v>Междурядная обработка. Огрехи, пропуски, наволок</v>
          </cell>
        </row>
        <row r="23">
          <cell r="P23" t="str">
            <v>П1</v>
          </cell>
          <cell r="Q23" t="str">
            <v>Вспашка. Нарушение глубины</v>
          </cell>
        </row>
        <row r="24">
          <cell r="P24" t="str">
            <v>П2</v>
          </cell>
          <cell r="Q24" t="str">
            <v>Вспашка. Выравненность поверхности</v>
          </cell>
        </row>
        <row r="25">
          <cell r="P25" t="str">
            <v>П3</v>
          </cell>
          <cell r="Q25" t="str">
            <v>Вспашка. Огрехи</v>
          </cell>
        </row>
        <row r="26">
          <cell r="P26" t="str">
            <v>П4</v>
          </cell>
          <cell r="Q26" t="str">
            <v>Вспашка. Поворотные полосы</v>
          </cell>
        </row>
        <row r="27">
          <cell r="P27" t="str">
            <v>Р1</v>
          </cell>
          <cell r="Q27" t="str">
            <v>Уборка. Нарушение скорости</v>
          </cell>
        </row>
        <row r="28">
          <cell r="P28" t="str">
            <v>Р2</v>
          </cell>
          <cell r="Q28" t="str">
            <v>Уборка. Потери за жаткой.</v>
          </cell>
        </row>
        <row r="29">
          <cell r="P29" t="str">
            <v>Р3</v>
          </cell>
          <cell r="Q29" t="str">
            <v>Уборка. Потери за молотилкой</v>
          </cell>
        </row>
        <row r="30">
          <cell r="P30" t="str">
            <v>Р4</v>
          </cell>
          <cell r="Q30" t="str">
            <v>Уборка. Дробление зерна</v>
          </cell>
        </row>
        <row r="31">
          <cell r="P31" t="str">
            <v>Р5</v>
          </cell>
          <cell r="Q31" t="str">
            <v>Уборка. Чистота зерна в бункере</v>
          </cell>
        </row>
        <row r="32">
          <cell r="P32" t="str">
            <v>Р6</v>
          </cell>
          <cell r="Q32" t="str">
            <v>Уборка. Огрехи</v>
          </cell>
        </row>
        <row r="33">
          <cell r="P33" t="str">
            <v>РС1</v>
          </cell>
          <cell r="Q33" t="str">
            <v>Уборка СС. Нарушение скорости</v>
          </cell>
        </row>
        <row r="34">
          <cell r="P34" t="str">
            <v>РС2</v>
          </cell>
          <cell r="Q34" t="str">
            <v>Уборка СС. Невыкопанные корнеплоды</v>
          </cell>
        </row>
        <row r="35">
          <cell r="P35" t="str">
            <v>РС3</v>
          </cell>
          <cell r="Q35" t="str">
            <v>Уборка СС. Потеряно корнеплодов</v>
          </cell>
        </row>
        <row r="36">
          <cell r="P36" t="str">
            <v>РС4</v>
          </cell>
          <cell r="Q36" t="str">
            <v>Уборка СС. Срез ботвы</v>
          </cell>
        </row>
        <row r="37">
          <cell r="P37" t="str">
            <v>С1</v>
          </cell>
          <cell r="Q37" t="str">
            <v>Сев зерновых культур. Нарушение скорости</v>
          </cell>
        </row>
        <row r="38">
          <cell r="P38" t="str">
            <v>С2</v>
          </cell>
          <cell r="Q38" t="str">
            <v>Сев зерновых культур. Нарушение сроков</v>
          </cell>
        </row>
        <row r="39">
          <cell r="P39" t="str">
            <v>С3</v>
          </cell>
          <cell r="Q39" t="str">
            <v>Сев зерновых культур. Нарушение нормы высева</v>
          </cell>
        </row>
        <row r="40">
          <cell r="P40" t="str">
            <v>С4</v>
          </cell>
          <cell r="Q40" t="str">
            <v>Сев зерновых культур. Поворотные полосы</v>
          </cell>
        </row>
        <row r="41">
          <cell r="P41" t="str">
            <v>С5</v>
          </cell>
          <cell r="Q41" t="str">
            <v>Сев зерновых культур. Незаделанные семена</v>
          </cell>
        </row>
        <row r="42">
          <cell r="P42" t="str">
            <v>С6</v>
          </cell>
          <cell r="Q42" t="str">
            <v>Сев зерновых культур. Нарушение глубины заделки семян</v>
          </cell>
        </row>
        <row r="43">
          <cell r="P43" t="str">
            <v>С7</v>
          </cell>
          <cell r="Q43" t="str">
            <v>Сев зерновых культур. Нарушение густоты насаждений</v>
          </cell>
        </row>
        <row r="44">
          <cell r="P44" t="str">
            <v>С8</v>
          </cell>
          <cell r="Q44" t="str">
            <v>Сев зерновых культур. Нарушение ширины стыковых междурядий</v>
          </cell>
        </row>
        <row r="45">
          <cell r="P45" t="str">
            <v>С9</v>
          </cell>
          <cell r="Q45" t="str">
            <v>Сев зерновых культур. Незасеянные полосы у лесополос и дорог</v>
          </cell>
        </row>
        <row r="46">
          <cell r="P46" t="str">
            <v>С10</v>
          </cell>
          <cell r="Q46" t="str">
            <v>Сев зерновых культур. Огрехи на основном поле</v>
          </cell>
        </row>
        <row r="47">
          <cell r="P47" t="str">
            <v>СП1</v>
          </cell>
          <cell r="Q47" t="str">
            <v>Сев пропашных культур. Нарушение скорости</v>
          </cell>
        </row>
        <row r="48">
          <cell r="P48" t="str">
            <v>СП2</v>
          </cell>
          <cell r="Q48" t="str">
            <v>Сев пропашных культур. Нарушение сроков</v>
          </cell>
        </row>
        <row r="49">
          <cell r="P49" t="str">
            <v>СП3</v>
          </cell>
          <cell r="Q49" t="str">
            <v>Сев пропашных культур. Нарушение нормы высева</v>
          </cell>
        </row>
        <row r="50">
          <cell r="P50" t="str">
            <v>СП4</v>
          </cell>
          <cell r="Q50" t="str">
            <v>Сев пропашных культур. Поворотные полосы</v>
          </cell>
        </row>
        <row r="51">
          <cell r="P51" t="str">
            <v>СП5</v>
          </cell>
          <cell r="Q51" t="str">
            <v>Сев пропашных культур. Незаделанные семена</v>
          </cell>
        </row>
        <row r="52">
          <cell r="P52" t="str">
            <v>СП6</v>
          </cell>
          <cell r="Q52" t="str">
            <v>Сев пропашных культур. Нарушение глубины заделки семян</v>
          </cell>
        </row>
        <row r="53">
          <cell r="P53" t="str">
            <v>СП7</v>
          </cell>
          <cell r="Q53" t="str">
            <v>Сев пропашных культур. Нарушение густоты насаждений</v>
          </cell>
        </row>
        <row r="54">
          <cell r="P54" t="str">
            <v>СП8</v>
          </cell>
          <cell r="Q54" t="str">
            <v>Сев пропашных культур. Незасеянные полосы у лесополос и дорог</v>
          </cell>
        </row>
        <row r="55">
          <cell r="P55" t="str">
            <v>СП9</v>
          </cell>
          <cell r="Q55" t="str">
            <v>Сев пропашных культур. Огрехи на основном поле</v>
          </cell>
        </row>
        <row r="56">
          <cell r="P56" t="str">
            <v>СП10</v>
          </cell>
          <cell r="Q56" t="str">
            <v>Сев пропашных культур. Нарушение прямолинейности посевов</v>
          </cell>
        </row>
        <row r="57">
          <cell r="P57" t="str">
            <v>СС1</v>
          </cell>
          <cell r="Q57" t="str">
            <v>Сев сахарной свеклы. Нарушение скорости</v>
          </cell>
        </row>
        <row r="58">
          <cell r="P58" t="str">
            <v>СС2</v>
          </cell>
          <cell r="Q58" t="str">
            <v>Сев сахарной свеклы. Нарушение сроков</v>
          </cell>
        </row>
        <row r="59">
          <cell r="P59" t="str">
            <v>СС3</v>
          </cell>
          <cell r="Q59" t="str">
            <v>Сев сахарной свеклы. Нарушение нормы высева</v>
          </cell>
        </row>
        <row r="60">
          <cell r="P60" t="str">
            <v>СС4</v>
          </cell>
          <cell r="Q60" t="str">
            <v>Сев сахарной свеклы. Нарушение густоты насаждений</v>
          </cell>
        </row>
        <row r="61">
          <cell r="P61" t="str">
            <v>СС5</v>
          </cell>
          <cell r="Q61" t="str">
            <v>Сев сахарной свеклы. Огрехи на основном поле</v>
          </cell>
        </row>
        <row r="62">
          <cell r="P62" t="str">
            <v>СС6</v>
          </cell>
          <cell r="Q62" t="str">
            <v>Сев сахарной свеклы. Нарушение ширины стыковых междурядий</v>
          </cell>
        </row>
        <row r="63">
          <cell r="P63" t="str">
            <v>СС7</v>
          </cell>
          <cell r="Q63" t="str">
            <v>Сев сахарной свеклы. Нарушение прямолинейности посевов</v>
          </cell>
        </row>
        <row r="64">
          <cell r="P64" t="str">
            <v>У1</v>
          </cell>
          <cell r="Q64" t="str">
            <v>Внесение удобрений. Отклонение дозы внесения</v>
          </cell>
        </row>
        <row r="65">
          <cell r="P65" t="str">
            <v>У2</v>
          </cell>
          <cell r="Q65" t="str">
            <v>Внесение удобрений. Неравроменность распределения центробежным разбрасывателем</v>
          </cell>
        </row>
        <row r="66">
          <cell r="P66" t="str">
            <v>У3</v>
          </cell>
          <cell r="Q66" t="str">
            <v>Внесение удобрений. Неравномерность распределения туковой сеялкой</v>
          </cell>
        </row>
        <row r="67">
          <cell r="P67" t="str">
            <v>У4</v>
          </cell>
          <cell r="Q67" t="str">
            <v>Внесение удобрений. Разрывы между смежными проходами</v>
          </cell>
        </row>
        <row r="68">
          <cell r="P68" t="str">
            <v>У5</v>
          </cell>
          <cell r="Q68" t="str">
            <v>Внесение удобрений. Перекрытие в смежных проходах</v>
          </cell>
        </row>
        <row r="69">
          <cell r="P69" t="str">
            <v>У6</v>
          </cell>
          <cell r="Q69" t="str">
            <v>Внесение удобрений. Нарушение сроков заделки по азотным удобрениям</v>
          </cell>
        </row>
        <row r="70">
          <cell r="P70" t="str">
            <v>У7</v>
          </cell>
          <cell r="Q70" t="str">
            <v>Внесение удобрений. Нарушение сроков заделки по фосфорно-калийным удобрениям</v>
          </cell>
        </row>
        <row r="71">
          <cell r="P71" t="str">
            <v>Х1</v>
          </cell>
          <cell r="Q71" t="str">
            <v>ХСЗР. Нарушение сроков</v>
          </cell>
        </row>
        <row r="72">
          <cell r="P72" t="str">
            <v>Х2</v>
          </cell>
          <cell r="Q72" t="str">
            <v>ХСЗР. Работа в запрещенных погодных условиях</v>
          </cell>
        </row>
        <row r="73">
          <cell r="P73" t="str">
            <v>Х3</v>
          </cell>
          <cell r="Q73" t="str">
            <v>ХСЗР. Нарушение скорости</v>
          </cell>
        </row>
        <row r="74">
          <cell r="P74" t="str">
            <v>Х4</v>
          </cell>
          <cell r="Q74" t="str">
            <v>ХСЗР. Нарушение нормы внесения</v>
          </cell>
        </row>
        <row r="75">
          <cell r="P75" t="str">
            <v>Х5</v>
          </cell>
          <cell r="Q75" t="str">
            <v>ХСЗР. Степень уничтожения сорняков и вредителей</v>
          </cell>
        </row>
        <row r="76">
          <cell r="P76" t="str">
            <v>Х6</v>
          </cell>
          <cell r="Q76" t="str">
            <v>ХСЗР. Наличие пропусков</v>
          </cell>
        </row>
        <row r="77">
          <cell r="P77" t="str">
            <v>С0</v>
          </cell>
          <cell r="Q77" t="str">
            <v>Просев, подвержденный облетом</v>
          </cell>
        </row>
      </sheetData>
      <sheetData sheetId="5" refreshError="1"/>
      <sheetData sheetId="6" refreshError="1"/>
      <sheetData sheetId="7" refreshError="1"/>
      <sheetData sheetId="8">
        <row r="16">
          <cell r="B16" t="str">
            <v>Агроном АФ</v>
          </cell>
          <cell r="C16" t="str">
            <v>Директор АФ</v>
          </cell>
          <cell r="D16" t="str">
            <v>Агроном ГК, ОА</v>
          </cell>
        </row>
        <row r="18">
          <cell r="A18" t="str">
            <v>Механизатор</v>
          </cell>
        </row>
        <row r="19">
          <cell r="A19" t="str">
            <v>Агроном АФ</v>
          </cell>
        </row>
        <row r="20">
          <cell r="A20" t="str">
            <v>Директор АФ</v>
          </cell>
        </row>
        <row r="21">
          <cell r="A21" t="str">
            <v>Агроном ГК</v>
          </cell>
        </row>
        <row r="22">
          <cell r="A22" t="str">
            <v>Специалист ОА</v>
          </cell>
        </row>
        <row r="24">
          <cell r="A24" t="str">
            <v xml:space="preserve">Размер ущерба при выполнении работ ненадлежащего качества (брака), расчитывается на основании Приложения "Технологический цикл". </v>
          </cell>
        </row>
        <row r="25">
          <cell r="A25" t="str">
            <v>При обнаружении нарушения качества работ сотрудником, соответствующего уровня контроля, составляется акт  (Приложение Т-1)</v>
          </cell>
        </row>
        <row r="27">
          <cell r="A27" t="str">
            <v>При обнаружении нарушения качества работ, сотрудником уровня контроля Агроном ГК и выше, в АФ направляется письмо с требованием о составлении акта  (Приложение №1), а так же объяснений руководителей АФ.</v>
          </cell>
        </row>
        <row r="28">
          <cell r="A28" t="str">
            <v>В акте (Приложение Т-1) или служебной записке, в обязательном порядке указываются все лица ответственные за выполнение работ. (механизатор, агроном, руководитель и т.д.)</v>
          </cell>
        </row>
        <row r="31">
          <cell r="A31" t="str">
            <v>Выявление и устранение нарушений на каждом уровне должно подтверждаться актом (Приложение Т-1) и служебной запиской лица, соответствующего уровня контроля.</v>
          </cell>
        </row>
        <row r="32">
          <cell r="A32" t="str">
            <v>До уровня контроля Агроном ГК, ОА (включительно), при своевременном предоставлении Служебной записки, объяснительных, акта (Приложение Т-1) и потдверждения устранения нарушения, применяется корректирующий коэффициент 0.7 к сумме ущерба, соответствующего уровня.</v>
          </cell>
        </row>
        <row r="34">
          <cell r="A34" t="str">
            <v>Пример распределения сумм деремирования, на каждом уровне контроля при ущербе</v>
          </cell>
        </row>
        <row r="35">
          <cell r="A35" t="str">
            <v>Уровень контроля</v>
          </cell>
        </row>
        <row r="36">
          <cell r="A36" t="str">
            <v>Кратность ущерба</v>
          </cell>
        </row>
        <row r="37">
          <cell r="A37" t="str">
            <v>Сумма возмещения</v>
          </cell>
        </row>
        <row r="38">
          <cell r="A38" t="str">
            <v>Механизатор</v>
          </cell>
        </row>
        <row r="39">
          <cell r="A39" t="str">
            <v>Агроном АФ</v>
          </cell>
        </row>
        <row r="40">
          <cell r="A40" t="str">
            <v>Директор АФ</v>
          </cell>
        </row>
        <row r="41">
          <cell r="A41" t="str">
            <v>Агроном ГК</v>
          </cell>
        </row>
        <row r="42">
          <cell r="A42" t="str">
            <v>Специалист ОА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добрения"/>
      <sheetName val="ХСЗР по культурам"/>
      <sheetName val="ХСЗР по АФ"/>
      <sheetName val="Сводная"/>
      <sheetName val="Структура полей 03022017"/>
      <sheetName val="Коды по навигации"/>
      <sheetName val="Цены"/>
      <sheetName val="Урожайность и ПВД"/>
      <sheetName val="Технология"/>
      <sheetName val="Расчет ущерба"/>
      <sheetName val="Выборка для инструкций"/>
      <sheetName val="Документооборот"/>
      <sheetName val="Приложение М-1"/>
      <sheetName val="Приложение С-2"/>
      <sheetName val="Приложение С-3 (свекла)"/>
      <sheetName val="Приложение С-3 (озимая)"/>
      <sheetName val="Приложение С-3 (яровая)"/>
      <sheetName val="Приложение С-3 (ячмень)"/>
      <sheetName val="Приложение С-3 (горох)"/>
      <sheetName val="Приложение С-3 (кукуруза)"/>
      <sheetName val="Приложение С-3 (подсолнечник)"/>
      <sheetName val="Приложение С-3 (залежь)"/>
      <sheetName val="Приложение М-8"/>
      <sheetName val="Приложение Б-1"/>
      <sheetName val="Приложение Б-2"/>
      <sheetName val="Приложение Б-3"/>
      <sheetName val="Приложение Б-4"/>
      <sheetName val="Приложение В-1"/>
      <sheetName val="Приложение В-2"/>
      <sheetName val="Приложение В-3"/>
      <sheetName val="Приложение В-4"/>
      <sheetName val="Норматив удобрения"/>
      <sheetName val="Норматив ХСЗР"/>
      <sheetName val="ESRI_MAPINFO_SHEE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2">
          <cell r="A2" t="str">
            <v>Акчернская</v>
          </cell>
        </row>
      </sheetData>
      <sheetData sheetId="6"/>
      <sheetData sheetId="7">
        <row r="2">
          <cell r="I2" t="str">
            <v>Горох</v>
          </cell>
        </row>
      </sheetData>
      <sheetData sheetId="8">
        <row r="2">
          <cell r="P2" t="str">
            <v>Б1</v>
          </cell>
          <cell r="T2" t="str">
            <v>Боронование по всходам</v>
          </cell>
        </row>
        <row r="3">
          <cell r="T3" t="str">
            <v>Внесение удобрений</v>
          </cell>
        </row>
        <row r="4">
          <cell r="T4" t="str">
            <v>Вспашка</v>
          </cell>
        </row>
        <row r="5">
          <cell r="T5" t="str">
            <v>Дискование</v>
          </cell>
        </row>
        <row r="6">
          <cell r="T6" t="str">
            <v>Закрытие влаги</v>
          </cell>
        </row>
        <row r="7">
          <cell r="T7" t="str">
            <v>Культивация предпосевная</v>
          </cell>
        </row>
        <row r="8">
          <cell r="T8" t="str">
            <v>Междурядная обработка</v>
          </cell>
        </row>
        <row r="9">
          <cell r="T9" t="str">
            <v>Сев</v>
          </cell>
        </row>
        <row r="10">
          <cell r="T10" t="str">
            <v>Уборка</v>
          </cell>
        </row>
        <row r="11">
          <cell r="T11" t="str">
            <v>ХСЗР</v>
          </cell>
        </row>
      </sheetData>
      <sheetData sheetId="9"/>
      <sheetData sheetId="10"/>
      <sheetData sheetId="11"/>
      <sheetData sheetId="12">
        <row r="16">
          <cell r="B16" t="str">
            <v>Агроном АФ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L2" t="str">
            <v>Не названа дата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>
        <row r="2">
          <cell r="L2" t="str">
            <v>Горох</v>
          </cell>
        </row>
      </sheetData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Справочники"/>
    </sheetNames>
    <sheetDataSet>
      <sheetData sheetId="0"/>
      <sheetData sheetId="1">
        <row r="3">
          <cell r="AO3" t="str">
            <v>Богаченок_Алексей_Иванович</v>
          </cell>
        </row>
        <row r="4">
          <cell r="AO4" t="str">
            <v>Бушкин_Николай_Георгиевич</v>
          </cell>
        </row>
        <row r="5">
          <cell r="AO5" t="str">
            <v>Глазков_Юрий_Викторович</v>
          </cell>
        </row>
        <row r="6">
          <cell r="AO6" t="str">
            <v>Ильин_Виктор_Сергеевич</v>
          </cell>
        </row>
        <row r="7">
          <cell r="AO7" t="str">
            <v>Каньшин_Сергей_Владимирович</v>
          </cell>
        </row>
        <row r="8">
          <cell r="AO8" t="str">
            <v>Кирилов_Александр_Сергеевич</v>
          </cell>
        </row>
        <row r="9">
          <cell r="AO9" t="str">
            <v>Козорезов_Борис_Алексеевич</v>
          </cell>
        </row>
        <row r="10">
          <cell r="AO10" t="str">
            <v>Колпаков_Алексей_Алексеевич</v>
          </cell>
        </row>
        <row r="11">
          <cell r="AO11" t="str">
            <v>Колпаков_Андрей_Васильевич</v>
          </cell>
        </row>
        <row r="12">
          <cell r="AO12" t="str">
            <v>Кондратьев_Алексей_Николаевич</v>
          </cell>
        </row>
        <row r="13">
          <cell r="AO13" t="str">
            <v>Косенко_Алексей_Александрович</v>
          </cell>
        </row>
        <row r="14">
          <cell r="AO14" t="str">
            <v>Котов_Владимир_Александрович</v>
          </cell>
        </row>
        <row r="15">
          <cell r="AO15" t="str">
            <v>Котов_Александр_Владимирович</v>
          </cell>
        </row>
        <row r="16">
          <cell r="AO16" t="str">
            <v>Лапыгин_Сергей_Владимирович</v>
          </cell>
        </row>
        <row r="17">
          <cell r="AO17" t="str">
            <v>Лыков_Николай_Николаевич</v>
          </cell>
        </row>
        <row r="18">
          <cell r="AO18" t="str">
            <v>Масликов_Сергей_Сергеевич</v>
          </cell>
        </row>
        <row r="19">
          <cell r="AO19" t="str">
            <v>Миронов_Михаил_Александрович</v>
          </cell>
        </row>
        <row r="20">
          <cell r="AO20" t="str">
            <v>Морозов_Александр_Викторович</v>
          </cell>
        </row>
        <row r="21">
          <cell r="AO21" t="str">
            <v>Никифоров_Дмитрий_Петрович</v>
          </cell>
        </row>
        <row r="22">
          <cell r="AO22" t="str">
            <v>Портнихин_Дмитрий_Викторович</v>
          </cell>
        </row>
        <row r="23">
          <cell r="AO23" t="str">
            <v>Сапрыкин_Владимир_Серафимович</v>
          </cell>
        </row>
        <row r="24">
          <cell r="AO24" t="str">
            <v>Свистунов_Олег_Валентинович</v>
          </cell>
        </row>
        <row r="25">
          <cell r="AO25" t="str">
            <v>Спесивцев_Виктор_Александрович</v>
          </cell>
        </row>
        <row r="26">
          <cell r="AO26" t="str">
            <v>Сухинин_Николай_Николаевич</v>
          </cell>
        </row>
        <row r="27">
          <cell r="AO27" t="str">
            <v>Суховерхов_Алексей_Серафимович</v>
          </cell>
        </row>
        <row r="28">
          <cell r="AO28" t="str">
            <v>Тарасов_Андрей_Васильевич</v>
          </cell>
        </row>
        <row r="29">
          <cell r="AO29" t="str">
            <v>Фомин_Михаил_Михайлович</v>
          </cell>
        </row>
        <row r="30">
          <cell r="AO30" t="str">
            <v>Чешев_Виктор_Александрович</v>
          </cell>
        </row>
        <row r="31">
          <cell r="AO31" t="str">
            <v>Чипизубов_Виталий_Владимирович</v>
          </cell>
        </row>
        <row r="32">
          <cell r="AO32" t="str">
            <v>Шишкин_Михаил_Викторович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Нормы выработки"/>
      <sheetName val="Данные"/>
      <sheetName val="Лист4"/>
      <sheetName val="ТЗ"/>
      <sheetName val="Справочники"/>
      <sheetName val="ШаблонПечФормы"/>
      <sheetName val="Подвал"/>
      <sheetName val="Движение"/>
      <sheetName val="Лист2"/>
      <sheetName val="Лист3"/>
      <sheetName val="Нормы расхода топлива"/>
      <sheetName val="уборка"/>
      <sheetName val="Лист1"/>
      <sheetName val="Лист5"/>
      <sheetName val="Лист6"/>
      <sheetName val="Лист7"/>
      <sheetName val="Лист8"/>
      <sheetName val="Лист9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ДД_8</v>
          </cell>
          <cell r="C3" t="str">
            <v>МТЗ_80\82</v>
          </cell>
          <cell r="D3" t="str">
            <v>VERSATILE_305</v>
          </cell>
          <cell r="E3" t="str">
            <v>VERSATILE_280</v>
          </cell>
          <cell r="F3" t="str">
            <v>Дон_1500Б</v>
          </cell>
          <cell r="G3" t="str">
            <v>ПАЛЕССЕ</v>
          </cell>
          <cell r="H3" t="str">
            <v>ДТ_75</v>
          </cell>
          <cell r="I3" t="str">
            <v>К_701</v>
          </cell>
          <cell r="J3" t="str">
            <v>КАМАЗ</v>
          </cell>
          <cell r="K3" t="str">
            <v>КАМАЗ_ТЗ</v>
          </cell>
          <cell r="L3" t="str">
            <v>КАМАЗ_МП</v>
          </cell>
          <cell r="M3" t="str">
            <v>МАЗ</v>
          </cell>
          <cell r="N3" t="str">
            <v>МТЗ_1221</v>
          </cell>
          <cell r="O3" t="str">
            <v>МТЗ_80\82</v>
          </cell>
          <cell r="P3" t="str">
            <v>ХТЗ_17221</v>
          </cell>
          <cell r="Q3" t="str">
            <v>ХОЛМЕР</v>
          </cell>
          <cell r="R3" t="str">
            <v>НХ_7050</v>
          </cell>
          <cell r="S3" t="str">
            <v>РОПА_ТИГР</v>
          </cell>
          <cell r="T3" t="str">
            <v>Т_150</v>
          </cell>
          <cell r="U3" t="str">
            <v>ВАЗ_21214</v>
          </cell>
          <cell r="V3" t="str">
            <v>ГАЗ_53</v>
          </cell>
          <cell r="W3" t="str">
            <v>ЗИЛ</v>
          </cell>
          <cell r="X3" t="str">
            <v>УАЗ</v>
          </cell>
          <cell r="Y3" t="str">
            <v>Мицубиси</v>
          </cell>
          <cell r="Z3" t="str">
            <v>СХ_техника</v>
          </cell>
          <cell r="AA3" t="str">
            <v>Шевроле_НИВА</v>
          </cell>
          <cell r="AB3" t="str">
            <v>РОПА_МАУС</v>
          </cell>
          <cell r="AC3" t="str">
            <v>АМКАДОР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Миркин Александр Николаевич" refreshedDate="43012.410197337966" missingItemsLimit="0" createdVersion="5" refreshedVersion="5" minRefreshableVersion="3" recordCount="235">
  <cacheSource type="worksheet">
    <worksheetSource name="Полевые"/>
  </cacheSource>
  <cacheFields count="5">
    <cacheField name="Агрофирма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  <cacheField name="Показатель" numFmtId="0">
      <sharedItems count="16">
        <s v="Яровая_пшеница  Внесение удобрений"/>
        <s v="Пар  Культивация 1-я"/>
        <s v="Пар  Культивация 2-я"/>
        <s v="Пар  Культивация 3-я"/>
        <s v="Сахарная_свекла  Обработка ХСЗР 1-я"/>
        <s v="Сахарная_свекла  Обработка ХСЗР 2-я"/>
        <s v="Сахарная_свекла  Внесение удобрений"/>
        <s v="Кукуруза  Культивация междурядная 1-я"/>
        <s v="Зябь  Культивация 1-я"/>
        <s v="Зябь  Вспашка"/>
        <s v="Озимая_пшеница  Сев"/>
        <s v="Озимая_пшеница  Внесение удобрений"/>
        <s v="Сахарная_свекла  "/>
        <s v="Озимая_пшеница  Культивация предпосевная"/>
        <s v="Пар  Дискование"/>
        <s v="Зябь  Боронование "/>
      </sharedItems>
    </cacheField>
    <cacheField name="Атрибут" numFmtId="0">
      <sharedItems count="8">
        <s v="Культура"/>
        <s v="Операция"/>
        <s v="Общая площадь работ, га"/>
        <s v="Остаток, га"/>
        <s v="% выполнения"/>
        <s v="Выполнено всего, га"/>
        <s v="Выполнено за день, га"/>
        <s v="%" f="1"/>
      </sharedItems>
    </cacheField>
    <cacheField name="Значение" numFmtId="0">
      <sharedItems containsMixedTypes="1" containsNumber="1" minValue="0" maxValue="6709"/>
    </cacheField>
    <cacheField name="Группа" numFmtId="0">
      <sharedItems count="2">
        <s v="солнышко"/>
        <s v="морозец"/>
      </sharedItems>
    </cacheField>
  </cacheFields>
  <calculatedItems count="1">
    <calculatedItem formula="Атрибут['Выполнено всего, га']/Атрибут['Выполнено за день, га']">
      <pivotArea cacheIndex="1" outline="0" fieldPosition="0">
        <references count="1">
          <reference field="2" count="1">
            <x v="7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Миркин Александр Николаевич" refreshedDate="43012.410542245372" createdVersion="5" refreshedVersion="5" minRefreshableVersion="3" recordCount="235">
  <cacheSource type="worksheet">
    <worksheetSource name="Полевые2"/>
  </cacheSource>
  <cacheFields count="5">
    <cacheField name="Агрофирма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  <cacheField name="Показатель" numFmtId="0">
      <sharedItems count="16">
        <s v="Яровая_пшеница  Внесение удобрений"/>
        <s v="Пар  Культивация 1-я"/>
        <s v="Пар  Культивация 2-я"/>
        <s v="Пар  Культивация 3-я"/>
        <s v="Сахарная_свекла  Обработка ХСЗР 1-я"/>
        <s v="Сахарная_свекла  Обработка ХСЗР 2-я"/>
        <s v="Сахарная_свекла  Внесение удобрений"/>
        <s v="Кукуруза  Культивация междурядная 1-я"/>
        <s v="Зябь  Культивация 1-я"/>
        <s v="Зябь  Вспашка"/>
        <s v="Озимая_пшеница  Сев"/>
        <s v="Озимая_пшеница  Внесение удобрений"/>
        <s v="Сахарная_свекла  "/>
        <s v="Озимая_пшеница  Культивация предпосевная"/>
        <s v="Пар  Дискование"/>
        <s v="Зябь  Боронование "/>
      </sharedItems>
    </cacheField>
    <cacheField name="Атрибут" numFmtId="0">
      <sharedItems count="7">
        <s v="Культура"/>
        <s v="Операция"/>
        <s v="Общая площадь работ, га"/>
        <s v="Остаток, га"/>
        <s v="% выполнения"/>
        <s v="Выполнено всего, га"/>
        <s v="Выполнено за день, га"/>
      </sharedItems>
    </cacheField>
    <cacheField name="Значение" numFmtId="0">
      <sharedItems containsMixedTypes="1" containsNumber="1" minValue="0" maxValue="6709"/>
    </cacheField>
    <cacheField name="Группа" numFmtId="0">
      <sharedItems count="2">
        <s v="солнышко"/>
        <s v="морозец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5">
  <r>
    <x v="0"/>
    <x v="0"/>
    <x v="0"/>
    <s v="Яровая_пшеница"/>
    <x v="0"/>
  </r>
  <r>
    <x v="0"/>
    <x v="0"/>
    <x v="1"/>
    <s v="Внесение удобрений"/>
    <x v="0"/>
  </r>
  <r>
    <x v="0"/>
    <x v="0"/>
    <x v="2"/>
    <n v="136"/>
    <x v="0"/>
  </r>
  <r>
    <x v="0"/>
    <x v="0"/>
    <x v="3"/>
    <n v="136"/>
    <x v="0"/>
  </r>
  <r>
    <x v="0"/>
    <x v="0"/>
    <x v="4"/>
    <n v="0"/>
    <x v="0"/>
  </r>
  <r>
    <x v="0"/>
    <x v="1"/>
    <x v="0"/>
    <s v="Пар"/>
    <x v="0"/>
  </r>
  <r>
    <x v="0"/>
    <x v="1"/>
    <x v="1"/>
    <s v="Культивация 1-я"/>
    <x v="0"/>
  </r>
  <r>
    <x v="0"/>
    <x v="1"/>
    <x v="2"/>
    <n v="652"/>
    <x v="0"/>
  </r>
  <r>
    <x v="0"/>
    <x v="1"/>
    <x v="5"/>
    <n v="610"/>
    <x v="0"/>
  </r>
  <r>
    <x v="0"/>
    <x v="1"/>
    <x v="3"/>
    <n v="42"/>
    <x v="0"/>
  </r>
  <r>
    <x v="0"/>
    <x v="1"/>
    <x v="4"/>
    <n v="93.558282208588963"/>
    <x v="0"/>
  </r>
  <r>
    <x v="0"/>
    <x v="2"/>
    <x v="0"/>
    <s v="Пар"/>
    <x v="0"/>
  </r>
  <r>
    <x v="0"/>
    <x v="2"/>
    <x v="1"/>
    <s v="Культивация 2-я"/>
    <x v="0"/>
  </r>
  <r>
    <x v="0"/>
    <x v="2"/>
    <x v="2"/>
    <n v="652"/>
    <x v="0"/>
  </r>
  <r>
    <x v="0"/>
    <x v="2"/>
    <x v="5"/>
    <n v="244"/>
    <x v="0"/>
  </r>
  <r>
    <x v="0"/>
    <x v="2"/>
    <x v="3"/>
    <n v="408"/>
    <x v="0"/>
  </r>
  <r>
    <x v="0"/>
    <x v="2"/>
    <x v="4"/>
    <n v="37.423312883435585"/>
    <x v="0"/>
  </r>
  <r>
    <x v="0"/>
    <x v="3"/>
    <x v="0"/>
    <s v="Пар"/>
    <x v="0"/>
  </r>
  <r>
    <x v="0"/>
    <x v="3"/>
    <x v="1"/>
    <s v="Культивация 3-я"/>
    <x v="0"/>
  </r>
  <r>
    <x v="0"/>
    <x v="3"/>
    <x v="2"/>
    <n v="652"/>
    <x v="0"/>
  </r>
  <r>
    <x v="0"/>
    <x v="3"/>
    <x v="5"/>
    <n v="0"/>
    <x v="0"/>
  </r>
  <r>
    <x v="0"/>
    <x v="3"/>
    <x v="3"/>
    <n v="652"/>
    <x v="0"/>
  </r>
  <r>
    <x v="0"/>
    <x v="3"/>
    <x v="4"/>
    <n v="0"/>
    <x v="0"/>
  </r>
  <r>
    <x v="0"/>
    <x v="4"/>
    <x v="0"/>
    <s v="Сахарная_свекла"/>
    <x v="0"/>
  </r>
  <r>
    <x v="0"/>
    <x v="4"/>
    <x v="1"/>
    <s v="Обработка ХСЗР 1-я"/>
    <x v="0"/>
  </r>
  <r>
    <x v="0"/>
    <x v="4"/>
    <x v="2"/>
    <n v="492"/>
    <x v="0"/>
  </r>
  <r>
    <x v="0"/>
    <x v="4"/>
    <x v="5"/>
    <n v="492"/>
    <x v="0"/>
  </r>
  <r>
    <x v="0"/>
    <x v="4"/>
    <x v="3"/>
    <n v="0"/>
    <x v="0"/>
  </r>
  <r>
    <x v="0"/>
    <x v="4"/>
    <x v="4"/>
    <n v="100"/>
    <x v="0"/>
  </r>
  <r>
    <x v="0"/>
    <x v="5"/>
    <x v="0"/>
    <s v="Сахарная_свекла"/>
    <x v="0"/>
  </r>
  <r>
    <x v="0"/>
    <x v="5"/>
    <x v="1"/>
    <s v="Обработка ХСЗР 2-я"/>
    <x v="0"/>
  </r>
  <r>
    <x v="0"/>
    <x v="5"/>
    <x v="2"/>
    <n v="492"/>
    <x v="0"/>
  </r>
  <r>
    <x v="0"/>
    <x v="5"/>
    <x v="5"/>
    <n v="263"/>
    <x v="0"/>
  </r>
  <r>
    <x v="0"/>
    <x v="5"/>
    <x v="3"/>
    <n v="229"/>
    <x v="0"/>
  </r>
  <r>
    <x v="0"/>
    <x v="5"/>
    <x v="4"/>
    <n v="53.455284552845526"/>
    <x v="0"/>
  </r>
  <r>
    <x v="0"/>
    <x v="6"/>
    <x v="0"/>
    <s v="Сахарная_свекла"/>
    <x v="0"/>
  </r>
  <r>
    <x v="0"/>
    <x v="6"/>
    <x v="1"/>
    <s v="Внесение удобрений"/>
    <x v="0"/>
  </r>
  <r>
    <x v="0"/>
    <x v="6"/>
    <x v="2"/>
    <n v="625"/>
    <x v="0"/>
  </r>
  <r>
    <x v="0"/>
    <x v="6"/>
    <x v="5"/>
    <n v="625"/>
    <x v="0"/>
  </r>
  <r>
    <x v="0"/>
    <x v="6"/>
    <x v="3"/>
    <n v="0"/>
    <x v="0"/>
  </r>
  <r>
    <x v="0"/>
    <x v="6"/>
    <x v="4"/>
    <n v="100"/>
    <x v="0"/>
  </r>
  <r>
    <x v="0"/>
    <x v="7"/>
    <x v="0"/>
    <s v="Кукуруза"/>
    <x v="0"/>
  </r>
  <r>
    <x v="0"/>
    <x v="7"/>
    <x v="1"/>
    <s v="Культивация междурядная 1-я"/>
    <x v="0"/>
  </r>
  <r>
    <x v="0"/>
    <x v="7"/>
    <x v="2"/>
    <n v="417"/>
    <x v="0"/>
  </r>
  <r>
    <x v="0"/>
    <x v="7"/>
    <x v="5"/>
    <n v="150"/>
    <x v="0"/>
  </r>
  <r>
    <x v="0"/>
    <x v="7"/>
    <x v="6"/>
    <n v="20"/>
    <x v="0"/>
  </r>
  <r>
    <x v="0"/>
    <x v="7"/>
    <x v="3"/>
    <n v="267"/>
    <x v="0"/>
  </r>
  <r>
    <x v="0"/>
    <x v="7"/>
    <x v="4"/>
    <n v="35.97122302158273"/>
    <x v="0"/>
  </r>
  <r>
    <x v="0"/>
    <x v="8"/>
    <x v="0"/>
    <s v="Зябь"/>
    <x v="0"/>
  </r>
  <r>
    <x v="0"/>
    <x v="8"/>
    <x v="1"/>
    <s v="Культивация 1-я"/>
    <x v="0"/>
  </r>
  <r>
    <x v="0"/>
    <x v="8"/>
    <x v="2"/>
    <n v="800"/>
    <x v="0"/>
  </r>
  <r>
    <x v="0"/>
    <x v="8"/>
    <x v="5"/>
    <n v="100"/>
    <x v="0"/>
  </r>
  <r>
    <x v="0"/>
    <x v="8"/>
    <x v="3"/>
    <n v="700"/>
    <x v="0"/>
  </r>
  <r>
    <x v="0"/>
    <x v="8"/>
    <x v="4"/>
    <n v="12.5"/>
    <x v="0"/>
  </r>
  <r>
    <x v="1"/>
    <x v="6"/>
    <x v="0"/>
    <s v="Сахарная_свекла"/>
    <x v="1"/>
  </r>
  <r>
    <x v="1"/>
    <x v="6"/>
    <x v="1"/>
    <s v="Внесение удобрений"/>
    <x v="1"/>
  </r>
  <r>
    <x v="1"/>
    <x v="6"/>
    <x v="2"/>
    <n v="1400"/>
    <x v="1"/>
  </r>
  <r>
    <x v="1"/>
    <x v="6"/>
    <x v="5"/>
    <n v="1328"/>
    <x v="1"/>
  </r>
  <r>
    <x v="1"/>
    <x v="6"/>
    <x v="6"/>
    <n v="46"/>
    <x v="1"/>
  </r>
  <r>
    <x v="1"/>
    <x v="6"/>
    <x v="3"/>
    <n v="72"/>
    <x v="1"/>
  </r>
  <r>
    <x v="1"/>
    <x v="6"/>
    <x v="4"/>
    <n v="94.857142857142861"/>
    <x v="1"/>
  </r>
  <r>
    <x v="1"/>
    <x v="9"/>
    <x v="0"/>
    <s v="Зябь"/>
    <x v="1"/>
  </r>
  <r>
    <x v="1"/>
    <x v="9"/>
    <x v="1"/>
    <s v="Вспашка"/>
    <x v="1"/>
  </r>
  <r>
    <x v="1"/>
    <x v="9"/>
    <x v="2"/>
    <n v="4640"/>
    <x v="1"/>
  </r>
  <r>
    <x v="1"/>
    <x v="9"/>
    <x v="5"/>
    <n v="1035"/>
    <x v="1"/>
  </r>
  <r>
    <x v="1"/>
    <x v="9"/>
    <x v="6"/>
    <n v="21.5"/>
    <x v="1"/>
  </r>
  <r>
    <x v="1"/>
    <x v="9"/>
    <x v="3"/>
    <n v="3605"/>
    <x v="1"/>
  </r>
  <r>
    <x v="1"/>
    <x v="9"/>
    <x v="4"/>
    <n v="22.306034482758623"/>
    <x v="1"/>
  </r>
  <r>
    <x v="1"/>
    <x v="10"/>
    <x v="0"/>
    <s v="Озимая_пшеница"/>
    <x v="1"/>
  </r>
  <r>
    <x v="1"/>
    <x v="10"/>
    <x v="1"/>
    <s v="Сев"/>
    <x v="1"/>
  </r>
  <r>
    <x v="1"/>
    <x v="10"/>
    <x v="2"/>
    <n v="1513"/>
    <x v="1"/>
  </r>
  <r>
    <x v="1"/>
    <x v="10"/>
    <x v="5"/>
    <n v="1197"/>
    <x v="1"/>
  </r>
  <r>
    <x v="1"/>
    <x v="10"/>
    <x v="6"/>
    <n v="122"/>
    <x v="1"/>
  </r>
  <r>
    <x v="1"/>
    <x v="10"/>
    <x v="3"/>
    <n v="316"/>
    <x v="1"/>
  </r>
  <r>
    <x v="1"/>
    <x v="10"/>
    <x v="4"/>
    <n v="79.114342366159946"/>
    <x v="1"/>
  </r>
  <r>
    <x v="2"/>
    <x v="0"/>
    <x v="0"/>
    <s v="Яровая_пшеница"/>
    <x v="1"/>
  </r>
  <r>
    <x v="2"/>
    <x v="0"/>
    <x v="1"/>
    <s v="Внесение удобрений"/>
    <x v="1"/>
  </r>
  <r>
    <x v="2"/>
    <x v="1"/>
    <x v="0"/>
    <s v="Пар"/>
    <x v="1"/>
  </r>
  <r>
    <x v="2"/>
    <x v="1"/>
    <x v="1"/>
    <s v="Культивация 1-я"/>
    <x v="1"/>
  </r>
  <r>
    <x v="2"/>
    <x v="2"/>
    <x v="0"/>
    <s v="Пар"/>
    <x v="1"/>
  </r>
  <r>
    <x v="2"/>
    <x v="2"/>
    <x v="1"/>
    <s v="Культивация 2-я"/>
    <x v="1"/>
  </r>
  <r>
    <x v="2"/>
    <x v="3"/>
    <x v="0"/>
    <s v="Пар"/>
    <x v="1"/>
  </r>
  <r>
    <x v="2"/>
    <x v="3"/>
    <x v="1"/>
    <s v="Культивация 3-я"/>
    <x v="1"/>
  </r>
  <r>
    <x v="2"/>
    <x v="4"/>
    <x v="0"/>
    <s v="Сахарная_свекла"/>
    <x v="1"/>
  </r>
  <r>
    <x v="2"/>
    <x v="4"/>
    <x v="1"/>
    <s v="Обработка ХСЗР 1-я"/>
    <x v="1"/>
  </r>
  <r>
    <x v="2"/>
    <x v="5"/>
    <x v="0"/>
    <s v="Сахарная_свекла"/>
    <x v="1"/>
  </r>
  <r>
    <x v="2"/>
    <x v="5"/>
    <x v="1"/>
    <s v="Обработка ХСЗР 2-я"/>
    <x v="1"/>
  </r>
  <r>
    <x v="2"/>
    <x v="6"/>
    <x v="0"/>
    <s v="Сахарная_свекла"/>
    <x v="1"/>
  </r>
  <r>
    <x v="2"/>
    <x v="6"/>
    <x v="1"/>
    <s v="Внесение удобрений"/>
    <x v="1"/>
  </r>
  <r>
    <x v="2"/>
    <x v="6"/>
    <x v="2"/>
    <n v="2086"/>
    <x v="1"/>
  </r>
  <r>
    <x v="2"/>
    <x v="6"/>
    <x v="5"/>
    <n v="1897"/>
    <x v="1"/>
  </r>
  <r>
    <x v="2"/>
    <x v="6"/>
    <x v="6"/>
    <n v="23"/>
    <x v="1"/>
  </r>
  <r>
    <x v="2"/>
    <x v="6"/>
    <x v="3"/>
    <n v="189"/>
    <x v="1"/>
  </r>
  <r>
    <x v="2"/>
    <x v="6"/>
    <x v="4"/>
    <n v="90.939597315436231"/>
    <x v="1"/>
  </r>
  <r>
    <x v="2"/>
    <x v="7"/>
    <x v="0"/>
    <s v="Кукуруза"/>
    <x v="1"/>
  </r>
  <r>
    <x v="2"/>
    <x v="7"/>
    <x v="1"/>
    <s v="Культивация междурядная 1-я"/>
    <x v="1"/>
  </r>
  <r>
    <x v="2"/>
    <x v="9"/>
    <x v="0"/>
    <s v="Зябь"/>
    <x v="1"/>
  </r>
  <r>
    <x v="2"/>
    <x v="9"/>
    <x v="1"/>
    <s v="Вспашка"/>
    <x v="1"/>
  </r>
  <r>
    <x v="2"/>
    <x v="9"/>
    <x v="2"/>
    <n v="6709"/>
    <x v="1"/>
  </r>
  <r>
    <x v="2"/>
    <x v="9"/>
    <x v="5"/>
    <n v="1522.5"/>
    <x v="1"/>
  </r>
  <r>
    <x v="2"/>
    <x v="9"/>
    <x v="6"/>
    <n v="92.5"/>
    <x v="1"/>
  </r>
  <r>
    <x v="2"/>
    <x v="9"/>
    <x v="3"/>
    <n v="5186.5"/>
    <x v="1"/>
  </r>
  <r>
    <x v="2"/>
    <x v="9"/>
    <x v="4"/>
    <n v="22.693396929497688"/>
    <x v="1"/>
  </r>
  <r>
    <x v="2"/>
    <x v="11"/>
    <x v="0"/>
    <s v="Озимая_пшеница"/>
    <x v="1"/>
  </r>
  <r>
    <x v="2"/>
    <x v="11"/>
    <x v="1"/>
    <s v="Внесение удобрений"/>
    <x v="1"/>
  </r>
  <r>
    <x v="2"/>
    <x v="11"/>
    <x v="2"/>
    <n v="3064"/>
    <x v="1"/>
  </r>
  <r>
    <x v="2"/>
    <x v="11"/>
    <x v="5"/>
    <n v="2803"/>
    <x v="1"/>
  </r>
  <r>
    <x v="2"/>
    <x v="11"/>
    <x v="6"/>
    <n v="94"/>
    <x v="1"/>
  </r>
  <r>
    <x v="2"/>
    <x v="11"/>
    <x v="3"/>
    <n v="261"/>
    <x v="1"/>
  </r>
  <r>
    <x v="2"/>
    <x v="11"/>
    <x v="4"/>
    <n v="91.481723237597919"/>
    <x v="1"/>
  </r>
  <r>
    <x v="2"/>
    <x v="10"/>
    <x v="0"/>
    <s v="Озимая_пшеница"/>
    <x v="1"/>
  </r>
  <r>
    <x v="2"/>
    <x v="10"/>
    <x v="1"/>
    <s v="Сев"/>
    <x v="1"/>
  </r>
  <r>
    <x v="2"/>
    <x v="10"/>
    <x v="2"/>
    <n v="3064"/>
    <x v="1"/>
  </r>
  <r>
    <x v="2"/>
    <x v="10"/>
    <x v="5"/>
    <n v="2719"/>
    <x v="1"/>
  </r>
  <r>
    <x v="2"/>
    <x v="10"/>
    <x v="6"/>
    <n v="174"/>
    <x v="1"/>
  </r>
  <r>
    <x v="2"/>
    <x v="10"/>
    <x v="3"/>
    <n v="345"/>
    <x v="1"/>
  </r>
  <r>
    <x v="2"/>
    <x v="10"/>
    <x v="4"/>
    <n v="88.740208877284601"/>
    <x v="1"/>
  </r>
  <r>
    <x v="2"/>
    <x v="12"/>
    <x v="0"/>
    <s v="Сахарная_свекла"/>
    <x v="1"/>
  </r>
  <r>
    <x v="3"/>
    <x v="11"/>
    <x v="0"/>
    <s v="Озимая_пшеница"/>
    <x v="1"/>
  </r>
  <r>
    <x v="3"/>
    <x v="11"/>
    <x v="1"/>
    <s v="Внесение удобрений"/>
    <x v="1"/>
  </r>
  <r>
    <x v="3"/>
    <x v="11"/>
    <x v="2"/>
    <n v="2721"/>
    <x v="1"/>
  </r>
  <r>
    <x v="3"/>
    <x v="11"/>
    <x v="5"/>
    <n v="2002"/>
    <x v="1"/>
  </r>
  <r>
    <x v="3"/>
    <x v="11"/>
    <x v="6"/>
    <n v="228"/>
    <x v="1"/>
  </r>
  <r>
    <x v="3"/>
    <x v="11"/>
    <x v="3"/>
    <n v="719"/>
    <x v="1"/>
  </r>
  <r>
    <x v="3"/>
    <x v="11"/>
    <x v="4"/>
    <n v="73.575891216464541"/>
    <x v="1"/>
  </r>
  <r>
    <x v="3"/>
    <x v="1"/>
    <x v="0"/>
    <s v="Пар"/>
    <x v="1"/>
  </r>
  <r>
    <x v="3"/>
    <x v="1"/>
    <x v="1"/>
    <s v="Культивация 1-я"/>
    <x v="1"/>
  </r>
  <r>
    <x v="3"/>
    <x v="1"/>
    <x v="2"/>
    <n v="2311"/>
    <x v="1"/>
  </r>
  <r>
    <x v="3"/>
    <x v="1"/>
    <x v="5"/>
    <n v="2311"/>
    <x v="1"/>
  </r>
  <r>
    <x v="3"/>
    <x v="1"/>
    <x v="3"/>
    <n v="0"/>
    <x v="1"/>
  </r>
  <r>
    <x v="3"/>
    <x v="1"/>
    <x v="4"/>
    <n v="100"/>
    <x v="1"/>
  </r>
  <r>
    <x v="3"/>
    <x v="2"/>
    <x v="0"/>
    <s v="Пар"/>
    <x v="1"/>
  </r>
  <r>
    <x v="3"/>
    <x v="2"/>
    <x v="1"/>
    <s v="Культивация 2-я"/>
    <x v="1"/>
  </r>
  <r>
    <x v="3"/>
    <x v="2"/>
    <x v="2"/>
    <n v="2311"/>
    <x v="1"/>
  </r>
  <r>
    <x v="3"/>
    <x v="2"/>
    <x v="5"/>
    <n v="2311"/>
    <x v="1"/>
  </r>
  <r>
    <x v="3"/>
    <x v="2"/>
    <x v="3"/>
    <n v="0"/>
    <x v="1"/>
  </r>
  <r>
    <x v="3"/>
    <x v="2"/>
    <x v="4"/>
    <n v="100"/>
    <x v="1"/>
  </r>
  <r>
    <x v="3"/>
    <x v="3"/>
    <x v="0"/>
    <s v="Пар"/>
    <x v="1"/>
  </r>
  <r>
    <x v="3"/>
    <x v="3"/>
    <x v="1"/>
    <s v="Культивация 3-я"/>
    <x v="1"/>
  </r>
  <r>
    <x v="3"/>
    <x v="3"/>
    <x v="2"/>
    <n v="2311"/>
    <x v="1"/>
  </r>
  <r>
    <x v="3"/>
    <x v="3"/>
    <x v="5"/>
    <n v="2311"/>
    <x v="1"/>
  </r>
  <r>
    <x v="3"/>
    <x v="3"/>
    <x v="3"/>
    <n v="0"/>
    <x v="1"/>
  </r>
  <r>
    <x v="3"/>
    <x v="3"/>
    <x v="4"/>
    <n v="100"/>
    <x v="1"/>
  </r>
  <r>
    <x v="3"/>
    <x v="4"/>
    <x v="0"/>
    <s v="Сахарная_свекла"/>
    <x v="1"/>
  </r>
  <r>
    <x v="3"/>
    <x v="4"/>
    <x v="1"/>
    <s v="Обработка ХСЗР 1-я"/>
    <x v="1"/>
  </r>
  <r>
    <x v="3"/>
    <x v="4"/>
    <x v="2"/>
    <n v="1634"/>
    <x v="1"/>
  </r>
  <r>
    <x v="3"/>
    <x v="4"/>
    <x v="5"/>
    <n v="1634"/>
    <x v="1"/>
  </r>
  <r>
    <x v="3"/>
    <x v="4"/>
    <x v="3"/>
    <n v="0"/>
    <x v="1"/>
  </r>
  <r>
    <x v="3"/>
    <x v="4"/>
    <x v="4"/>
    <n v="100"/>
    <x v="1"/>
  </r>
  <r>
    <x v="3"/>
    <x v="5"/>
    <x v="0"/>
    <s v="Сахарная_свекла"/>
    <x v="1"/>
  </r>
  <r>
    <x v="3"/>
    <x v="5"/>
    <x v="1"/>
    <s v="Обработка ХСЗР 2-я"/>
    <x v="1"/>
  </r>
  <r>
    <x v="3"/>
    <x v="5"/>
    <x v="2"/>
    <n v="1634"/>
    <x v="1"/>
  </r>
  <r>
    <x v="3"/>
    <x v="5"/>
    <x v="5"/>
    <n v="1634"/>
    <x v="1"/>
  </r>
  <r>
    <x v="3"/>
    <x v="5"/>
    <x v="3"/>
    <n v="0"/>
    <x v="1"/>
  </r>
  <r>
    <x v="3"/>
    <x v="5"/>
    <x v="4"/>
    <n v="100"/>
    <x v="1"/>
  </r>
  <r>
    <x v="3"/>
    <x v="6"/>
    <x v="0"/>
    <s v="Сахарная_свекла"/>
    <x v="1"/>
  </r>
  <r>
    <x v="3"/>
    <x v="6"/>
    <x v="1"/>
    <s v="Внесение удобрений"/>
    <x v="1"/>
  </r>
  <r>
    <x v="3"/>
    <x v="6"/>
    <x v="2"/>
    <n v="1618"/>
    <x v="1"/>
  </r>
  <r>
    <x v="3"/>
    <x v="6"/>
    <x v="5"/>
    <n v="998"/>
    <x v="1"/>
  </r>
  <r>
    <x v="3"/>
    <x v="6"/>
    <x v="3"/>
    <n v="620"/>
    <x v="1"/>
  </r>
  <r>
    <x v="3"/>
    <x v="6"/>
    <x v="4"/>
    <n v="61.681087762669961"/>
    <x v="1"/>
  </r>
  <r>
    <x v="3"/>
    <x v="13"/>
    <x v="0"/>
    <s v="Озимая_пшеница"/>
    <x v="1"/>
  </r>
  <r>
    <x v="3"/>
    <x v="13"/>
    <x v="1"/>
    <s v="Культивация предпосевная"/>
    <x v="1"/>
  </r>
  <r>
    <x v="3"/>
    <x v="13"/>
    <x v="2"/>
    <n v="3005"/>
    <x v="1"/>
  </r>
  <r>
    <x v="3"/>
    <x v="13"/>
    <x v="5"/>
    <n v="1633"/>
    <x v="1"/>
  </r>
  <r>
    <x v="3"/>
    <x v="13"/>
    <x v="6"/>
    <n v="62"/>
    <x v="1"/>
  </r>
  <r>
    <x v="3"/>
    <x v="13"/>
    <x v="3"/>
    <n v="1372"/>
    <x v="1"/>
  </r>
  <r>
    <x v="3"/>
    <x v="13"/>
    <x v="4"/>
    <n v="54.342762063227958"/>
    <x v="1"/>
  </r>
  <r>
    <x v="3"/>
    <x v="9"/>
    <x v="0"/>
    <s v="Зябь"/>
    <x v="1"/>
  </r>
  <r>
    <x v="3"/>
    <x v="9"/>
    <x v="1"/>
    <s v="Вспашка"/>
    <x v="1"/>
  </r>
  <r>
    <x v="3"/>
    <x v="9"/>
    <x v="2"/>
    <n v="5123"/>
    <x v="1"/>
  </r>
  <r>
    <x v="3"/>
    <x v="9"/>
    <x v="5"/>
    <n v="845"/>
    <x v="1"/>
  </r>
  <r>
    <x v="3"/>
    <x v="9"/>
    <x v="3"/>
    <n v="4278"/>
    <x v="1"/>
  </r>
  <r>
    <x v="3"/>
    <x v="9"/>
    <x v="4"/>
    <n v="16.49424165528011"/>
    <x v="1"/>
  </r>
  <r>
    <x v="3"/>
    <x v="10"/>
    <x v="0"/>
    <s v="Озимая_пшеница"/>
    <x v="1"/>
  </r>
  <r>
    <x v="3"/>
    <x v="10"/>
    <x v="1"/>
    <s v="Сев"/>
    <x v="1"/>
  </r>
  <r>
    <x v="3"/>
    <x v="10"/>
    <x v="2"/>
    <n v="3005"/>
    <x v="1"/>
  </r>
  <r>
    <x v="3"/>
    <x v="10"/>
    <x v="5"/>
    <n v="2122"/>
    <x v="1"/>
  </r>
  <r>
    <x v="3"/>
    <x v="10"/>
    <x v="6"/>
    <n v="193"/>
    <x v="1"/>
  </r>
  <r>
    <x v="3"/>
    <x v="10"/>
    <x v="3"/>
    <n v="883"/>
    <x v="1"/>
  </r>
  <r>
    <x v="3"/>
    <x v="10"/>
    <x v="4"/>
    <n v="70.615640599001665"/>
    <x v="1"/>
  </r>
  <r>
    <x v="4"/>
    <x v="13"/>
    <x v="0"/>
    <s v="Озимая_пшеница"/>
    <x v="1"/>
  </r>
  <r>
    <x v="4"/>
    <x v="13"/>
    <x v="1"/>
    <s v="Культивация предпосевная"/>
    <x v="1"/>
  </r>
  <r>
    <x v="4"/>
    <x v="13"/>
    <x v="2"/>
    <n v="1500"/>
    <x v="1"/>
  </r>
  <r>
    <x v="4"/>
    <x v="13"/>
    <x v="5"/>
    <n v="548"/>
    <x v="1"/>
  </r>
  <r>
    <x v="4"/>
    <x v="13"/>
    <x v="3"/>
    <n v="952"/>
    <x v="1"/>
  </r>
  <r>
    <x v="4"/>
    <x v="13"/>
    <x v="4"/>
    <n v="36.533333333333331"/>
    <x v="1"/>
  </r>
  <r>
    <x v="4"/>
    <x v="14"/>
    <x v="0"/>
    <s v="Пар"/>
    <x v="1"/>
  </r>
  <r>
    <x v="4"/>
    <x v="14"/>
    <x v="1"/>
    <s v="Дискование"/>
    <x v="1"/>
  </r>
  <r>
    <x v="4"/>
    <x v="14"/>
    <x v="2"/>
    <n v="1561"/>
    <x v="1"/>
  </r>
  <r>
    <x v="4"/>
    <x v="14"/>
    <x v="5"/>
    <n v="1561"/>
    <x v="1"/>
  </r>
  <r>
    <x v="4"/>
    <x v="14"/>
    <x v="3"/>
    <n v="0"/>
    <x v="1"/>
  </r>
  <r>
    <x v="4"/>
    <x v="14"/>
    <x v="4"/>
    <n v="100"/>
    <x v="1"/>
  </r>
  <r>
    <x v="4"/>
    <x v="3"/>
    <x v="0"/>
    <s v="Пар"/>
    <x v="1"/>
  </r>
  <r>
    <x v="4"/>
    <x v="3"/>
    <x v="1"/>
    <s v="Культивация 3-я"/>
    <x v="1"/>
  </r>
  <r>
    <x v="4"/>
    <x v="3"/>
    <x v="2"/>
    <n v="1092.5"/>
    <x v="1"/>
  </r>
  <r>
    <x v="4"/>
    <x v="3"/>
    <x v="5"/>
    <n v="1066"/>
    <x v="1"/>
  </r>
  <r>
    <x v="4"/>
    <x v="3"/>
    <x v="3"/>
    <n v="26.5"/>
    <x v="1"/>
  </r>
  <r>
    <x v="4"/>
    <x v="3"/>
    <x v="4"/>
    <n v="97.574370709382137"/>
    <x v="1"/>
  </r>
  <r>
    <x v="4"/>
    <x v="9"/>
    <x v="0"/>
    <s v="Зябь"/>
    <x v="1"/>
  </r>
  <r>
    <x v="4"/>
    <x v="9"/>
    <x v="1"/>
    <s v="Вспашка"/>
    <x v="1"/>
  </r>
  <r>
    <x v="4"/>
    <x v="9"/>
    <x v="2"/>
    <n v="3812"/>
    <x v="1"/>
  </r>
  <r>
    <x v="4"/>
    <x v="9"/>
    <x v="5"/>
    <n v="1605"/>
    <x v="1"/>
  </r>
  <r>
    <x v="4"/>
    <x v="9"/>
    <x v="3"/>
    <n v="2207"/>
    <x v="1"/>
  </r>
  <r>
    <x v="4"/>
    <x v="9"/>
    <x v="4"/>
    <n v="42.103882476390346"/>
    <x v="1"/>
  </r>
  <r>
    <x v="4"/>
    <x v="9"/>
    <x v="0"/>
    <s v="Зябь"/>
    <x v="1"/>
  </r>
  <r>
    <x v="4"/>
    <x v="9"/>
    <x v="1"/>
    <s v="Вспашка"/>
    <x v="1"/>
  </r>
  <r>
    <x v="4"/>
    <x v="9"/>
    <x v="2"/>
    <n v="1561"/>
    <x v="1"/>
  </r>
  <r>
    <x v="4"/>
    <x v="9"/>
    <x v="5"/>
    <n v="1205"/>
    <x v="1"/>
  </r>
  <r>
    <x v="4"/>
    <x v="9"/>
    <x v="3"/>
    <n v="356"/>
    <x v="1"/>
  </r>
  <r>
    <x v="4"/>
    <x v="9"/>
    <x v="4"/>
    <n v="77.194106342088403"/>
    <x v="1"/>
  </r>
  <r>
    <x v="4"/>
    <x v="10"/>
    <x v="0"/>
    <s v="Озимая_пшеница"/>
    <x v="1"/>
  </r>
  <r>
    <x v="4"/>
    <x v="10"/>
    <x v="1"/>
    <s v="Сев"/>
    <x v="1"/>
  </r>
  <r>
    <x v="4"/>
    <x v="10"/>
    <x v="2"/>
    <n v="1603"/>
    <x v="1"/>
  </r>
  <r>
    <x v="4"/>
    <x v="10"/>
    <x v="5"/>
    <n v="1603"/>
    <x v="1"/>
  </r>
  <r>
    <x v="4"/>
    <x v="10"/>
    <x v="3"/>
    <n v="0"/>
    <x v="1"/>
  </r>
  <r>
    <x v="4"/>
    <x v="10"/>
    <x v="4"/>
    <n v="100"/>
    <x v="1"/>
  </r>
  <r>
    <x v="4"/>
    <x v="6"/>
    <x v="0"/>
    <s v="Сахарная_свекла"/>
    <x v="1"/>
  </r>
  <r>
    <x v="4"/>
    <x v="6"/>
    <x v="1"/>
    <s v="Внесение удобрений"/>
    <x v="1"/>
  </r>
  <r>
    <x v="4"/>
    <x v="6"/>
    <x v="2"/>
    <n v="1561"/>
    <x v="1"/>
  </r>
  <r>
    <x v="4"/>
    <x v="6"/>
    <x v="5"/>
    <n v="1399"/>
    <x v="1"/>
  </r>
  <r>
    <x v="4"/>
    <x v="6"/>
    <x v="3"/>
    <n v="162"/>
    <x v="1"/>
  </r>
  <r>
    <x v="4"/>
    <x v="6"/>
    <x v="4"/>
    <n v="89.622037155669446"/>
    <x v="1"/>
  </r>
  <r>
    <x v="4"/>
    <x v="15"/>
    <x v="0"/>
    <s v="Зябь"/>
    <x v="1"/>
  </r>
  <r>
    <x v="4"/>
    <x v="15"/>
    <x v="1"/>
    <s v="Боронование "/>
    <x v="1"/>
  </r>
  <r>
    <x v="4"/>
    <x v="15"/>
    <x v="2"/>
    <n v="1500"/>
    <x v="1"/>
  </r>
  <r>
    <x v="4"/>
    <x v="15"/>
    <x v="5"/>
    <n v="430"/>
    <x v="1"/>
  </r>
  <r>
    <x v="4"/>
    <x v="15"/>
    <x v="3"/>
    <n v="1070"/>
    <x v="1"/>
  </r>
  <r>
    <x v="4"/>
    <x v="15"/>
    <x v="4"/>
    <n v="28.666666666666668"/>
    <x v="1"/>
  </r>
  <r>
    <x v="4"/>
    <x v="11"/>
    <x v="0"/>
    <s v="Озимая_пшеница"/>
    <x v="1"/>
  </r>
  <r>
    <x v="4"/>
    <x v="11"/>
    <x v="1"/>
    <s v="Внесение удобрений"/>
    <x v="1"/>
  </r>
  <r>
    <x v="4"/>
    <x v="11"/>
    <x v="2"/>
    <n v="1600"/>
    <x v="1"/>
  </r>
  <r>
    <x v="4"/>
    <x v="11"/>
    <x v="5"/>
    <n v="1360"/>
    <x v="1"/>
  </r>
  <r>
    <x v="4"/>
    <x v="11"/>
    <x v="3"/>
    <n v="240"/>
    <x v="1"/>
  </r>
  <r>
    <x v="4"/>
    <x v="11"/>
    <x v="4"/>
    <n v="85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35">
  <r>
    <x v="0"/>
    <x v="0"/>
    <x v="0"/>
    <s v="Яровая_пшеница"/>
    <x v="0"/>
  </r>
  <r>
    <x v="0"/>
    <x v="0"/>
    <x v="1"/>
    <s v="Внесение удобрений"/>
    <x v="0"/>
  </r>
  <r>
    <x v="0"/>
    <x v="0"/>
    <x v="2"/>
    <n v="136"/>
    <x v="0"/>
  </r>
  <r>
    <x v="0"/>
    <x v="0"/>
    <x v="3"/>
    <n v="136"/>
    <x v="0"/>
  </r>
  <r>
    <x v="0"/>
    <x v="0"/>
    <x v="4"/>
    <n v="0"/>
    <x v="0"/>
  </r>
  <r>
    <x v="0"/>
    <x v="1"/>
    <x v="0"/>
    <s v="Пар"/>
    <x v="0"/>
  </r>
  <r>
    <x v="0"/>
    <x v="1"/>
    <x v="1"/>
    <s v="Культивация 1-я"/>
    <x v="0"/>
  </r>
  <r>
    <x v="0"/>
    <x v="1"/>
    <x v="2"/>
    <n v="652"/>
    <x v="0"/>
  </r>
  <r>
    <x v="0"/>
    <x v="1"/>
    <x v="5"/>
    <n v="610"/>
    <x v="0"/>
  </r>
  <r>
    <x v="0"/>
    <x v="1"/>
    <x v="3"/>
    <n v="42"/>
    <x v="0"/>
  </r>
  <r>
    <x v="0"/>
    <x v="1"/>
    <x v="4"/>
    <n v="93.558282208588963"/>
    <x v="0"/>
  </r>
  <r>
    <x v="0"/>
    <x v="2"/>
    <x v="0"/>
    <s v="Пар"/>
    <x v="0"/>
  </r>
  <r>
    <x v="0"/>
    <x v="2"/>
    <x v="1"/>
    <s v="Культивация 2-я"/>
    <x v="0"/>
  </r>
  <r>
    <x v="0"/>
    <x v="2"/>
    <x v="2"/>
    <n v="652"/>
    <x v="0"/>
  </r>
  <r>
    <x v="0"/>
    <x v="2"/>
    <x v="5"/>
    <n v="244"/>
    <x v="0"/>
  </r>
  <r>
    <x v="0"/>
    <x v="2"/>
    <x v="3"/>
    <n v="408"/>
    <x v="0"/>
  </r>
  <r>
    <x v="0"/>
    <x v="2"/>
    <x v="4"/>
    <n v="37.423312883435585"/>
    <x v="0"/>
  </r>
  <r>
    <x v="0"/>
    <x v="3"/>
    <x v="0"/>
    <s v="Пар"/>
    <x v="0"/>
  </r>
  <r>
    <x v="0"/>
    <x v="3"/>
    <x v="1"/>
    <s v="Культивация 3-я"/>
    <x v="0"/>
  </r>
  <r>
    <x v="0"/>
    <x v="3"/>
    <x v="2"/>
    <n v="652"/>
    <x v="0"/>
  </r>
  <r>
    <x v="0"/>
    <x v="3"/>
    <x v="5"/>
    <n v="0"/>
    <x v="0"/>
  </r>
  <r>
    <x v="0"/>
    <x v="3"/>
    <x v="3"/>
    <n v="652"/>
    <x v="0"/>
  </r>
  <r>
    <x v="0"/>
    <x v="3"/>
    <x v="4"/>
    <n v="0"/>
    <x v="0"/>
  </r>
  <r>
    <x v="0"/>
    <x v="4"/>
    <x v="0"/>
    <s v="Сахарная_свекла"/>
    <x v="0"/>
  </r>
  <r>
    <x v="0"/>
    <x v="4"/>
    <x v="1"/>
    <s v="Обработка ХСЗР 1-я"/>
    <x v="0"/>
  </r>
  <r>
    <x v="0"/>
    <x v="4"/>
    <x v="2"/>
    <n v="492"/>
    <x v="0"/>
  </r>
  <r>
    <x v="0"/>
    <x v="4"/>
    <x v="5"/>
    <n v="492"/>
    <x v="0"/>
  </r>
  <r>
    <x v="0"/>
    <x v="4"/>
    <x v="3"/>
    <n v="0"/>
    <x v="0"/>
  </r>
  <r>
    <x v="0"/>
    <x v="4"/>
    <x v="4"/>
    <n v="100"/>
    <x v="0"/>
  </r>
  <r>
    <x v="0"/>
    <x v="5"/>
    <x v="0"/>
    <s v="Сахарная_свекла"/>
    <x v="0"/>
  </r>
  <r>
    <x v="0"/>
    <x v="5"/>
    <x v="1"/>
    <s v="Обработка ХСЗР 2-я"/>
    <x v="0"/>
  </r>
  <r>
    <x v="0"/>
    <x v="5"/>
    <x v="2"/>
    <n v="492"/>
    <x v="0"/>
  </r>
  <r>
    <x v="0"/>
    <x v="5"/>
    <x v="5"/>
    <n v="263"/>
    <x v="0"/>
  </r>
  <r>
    <x v="0"/>
    <x v="5"/>
    <x v="3"/>
    <n v="229"/>
    <x v="0"/>
  </r>
  <r>
    <x v="0"/>
    <x v="5"/>
    <x v="4"/>
    <n v="53.455284552845526"/>
    <x v="0"/>
  </r>
  <r>
    <x v="0"/>
    <x v="6"/>
    <x v="0"/>
    <s v="Сахарная_свекла"/>
    <x v="0"/>
  </r>
  <r>
    <x v="0"/>
    <x v="6"/>
    <x v="1"/>
    <s v="Внесение удобрений"/>
    <x v="0"/>
  </r>
  <r>
    <x v="0"/>
    <x v="6"/>
    <x v="2"/>
    <n v="625"/>
    <x v="0"/>
  </r>
  <r>
    <x v="0"/>
    <x v="6"/>
    <x v="5"/>
    <n v="625"/>
    <x v="0"/>
  </r>
  <r>
    <x v="0"/>
    <x v="6"/>
    <x v="3"/>
    <n v="0"/>
    <x v="0"/>
  </r>
  <r>
    <x v="0"/>
    <x v="6"/>
    <x v="4"/>
    <n v="100"/>
    <x v="0"/>
  </r>
  <r>
    <x v="0"/>
    <x v="7"/>
    <x v="0"/>
    <s v="Кукуруза"/>
    <x v="0"/>
  </r>
  <r>
    <x v="0"/>
    <x v="7"/>
    <x v="1"/>
    <s v="Культивация междурядная 1-я"/>
    <x v="0"/>
  </r>
  <r>
    <x v="0"/>
    <x v="7"/>
    <x v="2"/>
    <n v="417"/>
    <x v="0"/>
  </r>
  <r>
    <x v="0"/>
    <x v="7"/>
    <x v="5"/>
    <n v="150"/>
    <x v="0"/>
  </r>
  <r>
    <x v="0"/>
    <x v="7"/>
    <x v="6"/>
    <n v="20"/>
    <x v="0"/>
  </r>
  <r>
    <x v="0"/>
    <x v="7"/>
    <x v="3"/>
    <n v="267"/>
    <x v="0"/>
  </r>
  <r>
    <x v="0"/>
    <x v="7"/>
    <x v="4"/>
    <n v="35.97122302158273"/>
    <x v="0"/>
  </r>
  <r>
    <x v="0"/>
    <x v="8"/>
    <x v="0"/>
    <s v="Зябь"/>
    <x v="0"/>
  </r>
  <r>
    <x v="0"/>
    <x v="8"/>
    <x v="1"/>
    <s v="Культивация 1-я"/>
    <x v="0"/>
  </r>
  <r>
    <x v="0"/>
    <x v="8"/>
    <x v="2"/>
    <n v="800"/>
    <x v="0"/>
  </r>
  <r>
    <x v="0"/>
    <x v="8"/>
    <x v="5"/>
    <n v="100"/>
    <x v="0"/>
  </r>
  <r>
    <x v="0"/>
    <x v="8"/>
    <x v="3"/>
    <n v="700"/>
    <x v="0"/>
  </r>
  <r>
    <x v="0"/>
    <x v="8"/>
    <x v="4"/>
    <n v="12.5"/>
    <x v="0"/>
  </r>
  <r>
    <x v="1"/>
    <x v="6"/>
    <x v="0"/>
    <s v="Сахарная_свекла"/>
    <x v="1"/>
  </r>
  <r>
    <x v="1"/>
    <x v="6"/>
    <x v="1"/>
    <s v="Внесение удобрений"/>
    <x v="1"/>
  </r>
  <r>
    <x v="1"/>
    <x v="6"/>
    <x v="2"/>
    <n v="1400"/>
    <x v="1"/>
  </r>
  <r>
    <x v="1"/>
    <x v="6"/>
    <x v="5"/>
    <n v="1328"/>
    <x v="1"/>
  </r>
  <r>
    <x v="1"/>
    <x v="6"/>
    <x v="6"/>
    <n v="46"/>
    <x v="1"/>
  </r>
  <r>
    <x v="1"/>
    <x v="6"/>
    <x v="3"/>
    <n v="72"/>
    <x v="1"/>
  </r>
  <r>
    <x v="1"/>
    <x v="6"/>
    <x v="4"/>
    <n v="94.857142857142861"/>
    <x v="1"/>
  </r>
  <r>
    <x v="1"/>
    <x v="9"/>
    <x v="0"/>
    <s v="Зябь"/>
    <x v="1"/>
  </r>
  <r>
    <x v="1"/>
    <x v="9"/>
    <x v="1"/>
    <s v="Вспашка"/>
    <x v="1"/>
  </r>
  <r>
    <x v="1"/>
    <x v="9"/>
    <x v="2"/>
    <n v="4640"/>
    <x v="1"/>
  </r>
  <r>
    <x v="1"/>
    <x v="9"/>
    <x v="5"/>
    <n v="1035"/>
    <x v="1"/>
  </r>
  <r>
    <x v="1"/>
    <x v="9"/>
    <x v="6"/>
    <n v="21.5"/>
    <x v="1"/>
  </r>
  <r>
    <x v="1"/>
    <x v="9"/>
    <x v="3"/>
    <n v="3605"/>
    <x v="1"/>
  </r>
  <r>
    <x v="1"/>
    <x v="9"/>
    <x v="4"/>
    <n v="22.306034482758623"/>
    <x v="1"/>
  </r>
  <r>
    <x v="1"/>
    <x v="10"/>
    <x v="0"/>
    <s v="Озимая_пшеница"/>
    <x v="1"/>
  </r>
  <r>
    <x v="1"/>
    <x v="10"/>
    <x v="1"/>
    <s v="Сев"/>
    <x v="1"/>
  </r>
  <r>
    <x v="1"/>
    <x v="10"/>
    <x v="2"/>
    <n v="1513"/>
    <x v="1"/>
  </r>
  <r>
    <x v="1"/>
    <x v="10"/>
    <x v="5"/>
    <n v="1197"/>
    <x v="1"/>
  </r>
  <r>
    <x v="1"/>
    <x v="10"/>
    <x v="6"/>
    <n v="122"/>
    <x v="1"/>
  </r>
  <r>
    <x v="1"/>
    <x v="10"/>
    <x v="3"/>
    <n v="316"/>
    <x v="1"/>
  </r>
  <r>
    <x v="1"/>
    <x v="10"/>
    <x v="4"/>
    <n v="79.114342366159946"/>
    <x v="1"/>
  </r>
  <r>
    <x v="2"/>
    <x v="0"/>
    <x v="0"/>
    <s v="Яровая_пшеница"/>
    <x v="1"/>
  </r>
  <r>
    <x v="2"/>
    <x v="0"/>
    <x v="1"/>
    <s v="Внесение удобрений"/>
    <x v="1"/>
  </r>
  <r>
    <x v="2"/>
    <x v="1"/>
    <x v="0"/>
    <s v="Пар"/>
    <x v="1"/>
  </r>
  <r>
    <x v="2"/>
    <x v="1"/>
    <x v="1"/>
    <s v="Культивация 1-я"/>
    <x v="1"/>
  </r>
  <r>
    <x v="2"/>
    <x v="2"/>
    <x v="0"/>
    <s v="Пар"/>
    <x v="1"/>
  </r>
  <r>
    <x v="2"/>
    <x v="2"/>
    <x v="1"/>
    <s v="Культивация 2-я"/>
    <x v="1"/>
  </r>
  <r>
    <x v="2"/>
    <x v="3"/>
    <x v="0"/>
    <s v="Пар"/>
    <x v="1"/>
  </r>
  <r>
    <x v="2"/>
    <x v="3"/>
    <x v="1"/>
    <s v="Культивация 3-я"/>
    <x v="1"/>
  </r>
  <r>
    <x v="2"/>
    <x v="4"/>
    <x v="0"/>
    <s v="Сахарная_свекла"/>
    <x v="1"/>
  </r>
  <r>
    <x v="2"/>
    <x v="4"/>
    <x v="1"/>
    <s v="Обработка ХСЗР 1-я"/>
    <x v="1"/>
  </r>
  <r>
    <x v="2"/>
    <x v="5"/>
    <x v="0"/>
    <s v="Сахарная_свекла"/>
    <x v="1"/>
  </r>
  <r>
    <x v="2"/>
    <x v="5"/>
    <x v="1"/>
    <s v="Обработка ХСЗР 2-я"/>
    <x v="1"/>
  </r>
  <r>
    <x v="2"/>
    <x v="6"/>
    <x v="0"/>
    <s v="Сахарная_свекла"/>
    <x v="1"/>
  </r>
  <r>
    <x v="2"/>
    <x v="6"/>
    <x v="1"/>
    <s v="Внесение удобрений"/>
    <x v="1"/>
  </r>
  <r>
    <x v="2"/>
    <x v="6"/>
    <x v="2"/>
    <n v="2086"/>
    <x v="1"/>
  </r>
  <r>
    <x v="2"/>
    <x v="6"/>
    <x v="5"/>
    <n v="1897"/>
    <x v="1"/>
  </r>
  <r>
    <x v="2"/>
    <x v="6"/>
    <x v="6"/>
    <n v="23"/>
    <x v="1"/>
  </r>
  <r>
    <x v="2"/>
    <x v="6"/>
    <x v="3"/>
    <n v="189"/>
    <x v="1"/>
  </r>
  <r>
    <x v="2"/>
    <x v="6"/>
    <x v="4"/>
    <n v="90.939597315436231"/>
    <x v="1"/>
  </r>
  <r>
    <x v="2"/>
    <x v="7"/>
    <x v="0"/>
    <s v="Кукуруза"/>
    <x v="1"/>
  </r>
  <r>
    <x v="2"/>
    <x v="7"/>
    <x v="1"/>
    <s v="Культивация междурядная 1-я"/>
    <x v="1"/>
  </r>
  <r>
    <x v="2"/>
    <x v="9"/>
    <x v="0"/>
    <s v="Зябь"/>
    <x v="1"/>
  </r>
  <r>
    <x v="2"/>
    <x v="9"/>
    <x v="1"/>
    <s v="Вспашка"/>
    <x v="1"/>
  </r>
  <r>
    <x v="2"/>
    <x v="9"/>
    <x v="2"/>
    <n v="6709"/>
    <x v="1"/>
  </r>
  <r>
    <x v="2"/>
    <x v="9"/>
    <x v="5"/>
    <n v="1522.5"/>
    <x v="1"/>
  </r>
  <r>
    <x v="2"/>
    <x v="9"/>
    <x v="6"/>
    <n v="92.5"/>
    <x v="1"/>
  </r>
  <r>
    <x v="2"/>
    <x v="9"/>
    <x v="3"/>
    <n v="5186.5"/>
    <x v="1"/>
  </r>
  <r>
    <x v="2"/>
    <x v="9"/>
    <x v="4"/>
    <n v="22.693396929497688"/>
    <x v="1"/>
  </r>
  <r>
    <x v="2"/>
    <x v="11"/>
    <x v="0"/>
    <s v="Озимая_пшеница"/>
    <x v="1"/>
  </r>
  <r>
    <x v="2"/>
    <x v="11"/>
    <x v="1"/>
    <s v="Внесение удобрений"/>
    <x v="1"/>
  </r>
  <r>
    <x v="2"/>
    <x v="11"/>
    <x v="2"/>
    <n v="3064"/>
    <x v="1"/>
  </r>
  <r>
    <x v="2"/>
    <x v="11"/>
    <x v="5"/>
    <n v="2803"/>
    <x v="1"/>
  </r>
  <r>
    <x v="2"/>
    <x v="11"/>
    <x v="6"/>
    <n v="94"/>
    <x v="1"/>
  </r>
  <r>
    <x v="2"/>
    <x v="11"/>
    <x v="3"/>
    <n v="261"/>
    <x v="1"/>
  </r>
  <r>
    <x v="2"/>
    <x v="11"/>
    <x v="4"/>
    <n v="91.481723237597919"/>
    <x v="1"/>
  </r>
  <r>
    <x v="2"/>
    <x v="10"/>
    <x v="0"/>
    <s v="Озимая_пшеница"/>
    <x v="1"/>
  </r>
  <r>
    <x v="2"/>
    <x v="10"/>
    <x v="1"/>
    <s v="Сев"/>
    <x v="1"/>
  </r>
  <r>
    <x v="2"/>
    <x v="10"/>
    <x v="2"/>
    <n v="3064"/>
    <x v="1"/>
  </r>
  <r>
    <x v="2"/>
    <x v="10"/>
    <x v="5"/>
    <n v="2719"/>
    <x v="1"/>
  </r>
  <r>
    <x v="2"/>
    <x v="10"/>
    <x v="6"/>
    <n v="174"/>
    <x v="1"/>
  </r>
  <r>
    <x v="2"/>
    <x v="10"/>
    <x v="3"/>
    <n v="345"/>
    <x v="1"/>
  </r>
  <r>
    <x v="2"/>
    <x v="10"/>
    <x v="4"/>
    <n v="88.740208877284601"/>
    <x v="1"/>
  </r>
  <r>
    <x v="2"/>
    <x v="12"/>
    <x v="0"/>
    <s v="Сахарная_свекла"/>
    <x v="1"/>
  </r>
  <r>
    <x v="3"/>
    <x v="11"/>
    <x v="0"/>
    <s v="Озимая_пшеница"/>
    <x v="1"/>
  </r>
  <r>
    <x v="3"/>
    <x v="11"/>
    <x v="1"/>
    <s v="Внесение удобрений"/>
    <x v="1"/>
  </r>
  <r>
    <x v="3"/>
    <x v="11"/>
    <x v="2"/>
    <n v="2721"/>
    <x v="1"/>
  </r>
  <r>
    <x v="3"/>
    <x v="11"/>
    <x v="5"/>
    <n v="2002"/>
    <x v="1"/>
  </r>
  <r>
    <x v="3"/>
    <x v="11"/>
    <x v="6"/>
    <n v="228"/>
    <x v="1"/>
  </r>
  <r>
    <x v="3"/>
    <x v="11"/>
    <x v="3"/>
    <n v="719"/>
    <x v="1"/>
  </r>
  <r>
    <x v="3"/>
    <x v="11"/>
    <x v="4"/>
    <n v="73.575891216464541"/>
    <x v="1"/>
  </r>
  <r>
    <x v="3"/>
    <x v="1"/>
    <x v="0"/>
    <s v="Пар"/>
    <x v="1"/>
  </r>
  <r>
    <x v="3"/>
    <x v="1"/>
    <x v="1"/>
    <s v="Культивация 1-я"/>
    <x v="1"/>
  </r>
  <r>
    <x v="3"/>
    <x v="1"/>
    <x v="2"/>
    <n v="2311"/>
    <x v="1"/>
  </r>
  <r>
    <x v="3"/>
    <x v="1"/>
    <x v="5"/>
    <n v="2311"/>
    <x v="1"/>
  </r>
  <r>
    <x v="3"/>
    <x v="1"/>
    <x v="3"/>
    <n v="0"/>
    <x v="1"/>
  </r>
  <r>
    <x v="3"/>
    <x v="1"/>
    <x v="4"/>
    <n v="100"/>
    <x v="1"/>
  </r>
  <r>
    <x v="3"/>
    <x v="2"/>
    <x v="0"/>
    <s v="Пар"/>
    <x v="1"/>
  </r>
  <r>
    <x v="3"/>
    <x v="2"/>
    <x v="1"/>
    <s v="Культивация 2-я"/>
    <x v="1"/>
  </r>
  <r>
    <x v="3"/>
    <x v="2"/>
    <x v="2"/>
    <n v="2311"/>
    <x v="1"/>
  </r>
  <r>
    <x v="3"/>
    <x v="2"/>
    <x v="5"/>
    <n v="2311"/>
    <x v="1"/>
  </r>
  <r>
    <x v="3"/>
    <x v="2"/>
    <x v="3"/>
    <n v="0"/>
    <x v="1"/>
  </r>
  <r>
    <x v="3"/>
    <x v="2"/>
    <x v="4"/>
    <n v="100"/>
    <x v="1"/>
  </r>
  <r>
    <x v="3"/>
    <x v="3"/>
    <x v="0"/>
    <s v="Пар"/>
    <x v="1"/>
  </r>
  <r>
    <x v="3"/>
    <x v="3"/>
    <x v="1"/>
    <s v="Культивация 3-я"/>
    <x v="1"/>
  </r>
  <r>
    <x v="3"/>
    <x v="3"/>
    <x v="2"/>
    <n v="2311"/>
    <x v="1"/>
  </r>
  <r>
    <x v="3"/>
    <x v="3"/>
    <x v="5"/>
    <n v="2311"/>
    <x v="1"/>
  </r>
  <r>
    <x v="3"/>
    <x v="3"/>
    <x v="3"/>
    <n v="0"/>
    <x v="1"/>
  </r>
  <r>
    <x v="3"/>
    <x v="3"/>
    <x v="4"/>
    <n v="100"/>
    <x v="1"/>
  </r>
  <r>
    <x v="3"/>
    <x v="4"/>
    <x v="0"/>
    <s v="Сахарная_свекла"/>
    <x v="1"/>
  </r>
  <r>
    <x v="3"/>
    <x v="4"/>
    <x v="1"/>
    <s v="Обработка ХСЗР 1-я"/>
    <x v="1"/>
  </r>
  <r>
    <x v="3"/>
    <x v="4"/>
    <x v="2"/>
    <n v="1634"/>
    <x v="1"/>
  </r>
  <r>
    <x v="3"/>
    <x v="4"/>
    <x v="5"/>
    <n v="1634"/>
    <x v="1"/>
  </r>
  <r>
    <x v="3"/>
    <x v="4"/>
    <x v="3"/>
    <n v="0"/>
    <x v="1"/>
  </r>
  <r>
    <x v="3"/>
    <x v="4"/>
    <x v="4"/>
    <n v="100"/>
    <x v="1"/>
  </r>
  <r>
    <x v="3"/>
    <x v="5"/>
    <x v="0"/>
    <s v="Сахарная_свекла"/>
    <x v="1"/>
  </r>
  <r>
    <x v="3"/>
    <x v="5"/>
    <x v="1"/>
    <s v="Обработка ХСЗР 2-я"/>
    <x v="1"/>
  </r>
  <r>
    <x v="3"/>
    <x v="5"/>
    <x v="2"/>
    <n v="1634"/>
    <x v="1"/>
  </r>
  <r>
    <x v="3"/>
    <x v="5"/>
    <x v="5"/>
    <n v="1634"/>
    <x v="1"/>
  </r>
  <r>
    <x v="3"/>
    <x v="5"/>
    <x v="3"/>
    <n v="0"/>
    <x v="1"/>
  </r>
  <r>
    <x v="3"/>
    <x v="5"/>
    <x v="4"/>
    <n v="100"/>
    <x v="1"/>
  </r>
  <r>
    <x v="3"/>
    <x v="6"/>
    <x v="0"/>
    <s v="Сахарная_свекла"/>
    <x v="1"/>
  </r>
  <r>
    <x v="3"/>
    <x v="6"/>
    <x v="1"/>
    <s v="Внесение удобрений"/>
    <x v="1"/>
  </r>
  <r>
    <x v="3"/>
    <x v="6"/>
    <x v="2"/>
    <n v="1618"/>
    <x v="1"/>
  </r>
  <r>
    <x v="3"/>
    <x v="6"/>
    <x v="5"/>
    <n v="998"/>
    <x v="1"/>
  </r>
  <r>
    <x v="3"/>
    <x v="6"/>
    <x v="3"/>
    <n v="620"/>
    <x v="1"/>
  </r>
  <r>
    <x v="3"/>
    <x v="6"/>
    <x v="4"/>
    <n v="61.681087762669961"/>
    <x v="1"/>
  </r>
  <r>
    <x v="3"/>
    <x v="13"/>
    <x v="0"/>
    <s v="Озимая_пшеница"/>
    <x v="1"/>
  </r>
  <r>
    <x v="3"/>
    <x v="13"/>
    <x v="1"/>
    <s v="Культивация предпосевная"/>
    <x v="1"/>
  </r>
  <r>
    <x v="3"/>
    <x v="13"/>
    <x v="2"/>
    <n v="3005"/>
    <x v="1"/>
  </r>
  <r>
    <x v="3"/>
    <x v="13"/>
    <x v="5"/>
    <n v="1633"/>
    <x v="1"/>
  </r>
  <r>
    <x v="3"/>
    <x v="13"/>
    <x v="6"/>
    <n v="62"/>
    <x v="1"/>
  </r>
  <r>
    <x v="3"/>
    <x v="13"/>
    <x v="3"/>
    <n v="1372"/>
    <x v="1"/>
  </r>
  <r>
    <x v="3"/>
    <x v="13"/>
    <x v="4"/>
    <n v="54.342762063227958"/>
    <x v="1"/>
  </r>
  <r>
    <x v="3"/>
    <x v="9"/>
    <x v="0"/>
    <s v="Зябь"/>
    <x v="1"/>
  </r>
  <r>
    <x v="3"/>
    <x v="9"/>
    <x v="1"/>
    <s v="Вспашка"/>
    <x v="1"/>
  </r>
  <r>
    <x v="3"/>
    <x v="9"/>
    <x v="2"/>
    <n v="5123"/>
    <x v="1"/>
  </r>
  <r>
    <x v="3"/>
    <x v="9"/>
    <x v="5"/>
    <n v="845"/>
    <x v="1"/>
  </r>
  <r>
    <x v="3"/>
    <x v="9"/>
    <x v="3"/>
    <n v="4278"/>
    <x v="1"/>
  </r>
  <r>
    <x v="3"/>
    <x v="9"/>
    <x v="4"/>
    <n v="16.49424165528011"/>
    <x v="1"/>
  </r>
  <r>
    <x v="3"/>
    <x v="10"/>
    <x v="0"/>
    <s v="Озимая_пшеница"/>
    <x v="1"/>
  </r>
  <r>
    <x v="3"/>
    <x v="10"/>
    <x v="1"/>
    <s v="Сев"/>
    <x v="1"/>
  </r>
  <r>
    <x v="3"/>
    <x v="10"/>
    <x v="2"/>
    <n v="3005"/>
    <x v="1"/>
  </r>
  <r>
    <x v="3"/>
    <x v="10"/>
    <x v="5"/>
    <n v="2122"/>
    <x v="1"/>
  </r>
  <r>
    <x v="3"/>
    <x v="10"/>
    <x v="6"/>
    <n v="193"/>
    <x v="1"/>
  </r>
  <r>
    <x v="3"/>
    <x v="10"/>
    <x v="3"/>
    <n v="883"/>
    <x v="1"/>
  </r>
  <r>
    <x v="3"/>
    <x v="10"/>
    <x v="4"/>
    <n v="70.615640599001665"/>
    <x v="1"/>
  </r>
  <r>
    <x v="4"/>
    <x v="13"/>
    <x v="0"/>
    <s v="Озимая_пшеница"/>
    <x v="1"/>
  </r>
  <r>
    <x v="4"/>
    <x v="13"/>
    <x v="1"/>
    <s v="Культивация предпосевная"/>
    <x v="1"/>
  </r>
  <r>
    <x v="4"/>
    <x v="13"/>
    <x v="2"/>
    <n v="1500"/>
    <x v="1"/>
  </r>
  <r>
    <x v="4"/>
    <x v="13"/>
    <x v="5"/>
    <n v="548"/>
    <x v="1"/>
  </r>
  <r>
    <x v="4"/>
    <x v="13"/>
    <x v="3"/>
    <n v="952"/>
    <x v="1"/>
  </r>
  <r>
    <x v="4"/>
    <x v="13"/>
    <x v="4"/>
    <n v="36.533333333333331"/>
    <x v="1"/>
  </r>
  <r>
    <x v="4"/>
    <x v="14"/>
    <x v="0"/>
    <s v="Пар"/>
    <x v="1"/>
  </r>
  <r>
    <x v="4"/>
    <x v="14"/>
    <x v="1"/>
    <s v="Дискование"/>
    <x v="1"/>
  </r>
  <r>
    <x v="4"/>
    <x v="14"/>
    <x v="2"/>
    <n v="1561"/>
    <x v="1"/>
  </r>
  <r>
    <x v="4"/>
    <x v="14"/>
    <x v="5"/>
    <n v="1561"/>
    <x v="1"/>
  </r>
  <r>
    <x v="4"/>
    <x v="14"/>
    <x v="3"/>
    <n v="0"/>
    <x v="1"/>
  </r>
  <r>
    <x v="4"/>
    <x v="14"/>
    <x v="4"/>
    <n v="100"/>
    <x v="1"/>
  </r>
  <r>
    <x v="4"/>
    <x v="3"/>
    <x v="0"/>
    <s v="Пар"/>
    <x v="1"/>
  </r>
  <r>
    <x v="4"/>
    <x v="3"/>
    <x v="1"/>
    <s v="Культивация 3-я"/>
    <x v="1"/>
  </r>
  <r>
    <x v="4"/>
    <x v="3"/>
    <x v="2"/>
    <n v="1092.5"/>
    <x v="1"/>
  </r>
  <r>
    <x v="4"/>
    <x v="3"/>
    <x v="5"/>
    <n v="1066"/>
    <x v="1"/>
  </r>
  <r>
    <x v="4"/>
    <x v="3"/>
    <x v="3"/>
    <n v="26.5"/>
    <x v="1"/>
  </r>
  <r>
    <x v="4"/>
    <x v="3"/>
    <x v="4"/>
    <n v="97.574370709382137"/>
    <x v="1"/>
  </r>
  <r>
    <x v="4"/>
    <x v="9"/>
    <x v="0"/>
    <s v="Зябь"/>
    <x v="1"/>
  </r>
  <r>
    <x v="4"/>
    <x v="9"/>
    <x v="1"/>
    <s v="Вспашка"/>
    <x v="1"/>
  </r>
  <r>
    <x v="4"/>
    <x v="9"/>
    <x v="2"/>
    <n v="3812"/>
    <x v="1"/>
  </r>
  <r>
    <x v="4"/>
    <x v="9"/>
    <x v="5"/>
    <n v="1605"/>
    <x v="1"/>
  </r>
  <r>
    <x v="4"/>
    <x v="9"/>
    <x v="3"/>
    <n v="2207"/>
    <x v="1"/>
  </r>
  <r>
    <x v="4"/>
    <x v="9"/>
    <x v="4"/>
    <n v="42.103882476390346"/>
    <x v="1"/>
  </r>
  <r>
    <x v="4"/>
    <x v="9"/>
    <x v="0"/>
    <s v="Зябь"/>
    <x v="1"/>
  </r>
  <r>
    <x v="4"/>
    <x v="9"/>
    <x v="1"/>
    <s v="Вспашка"/>
    <x v="1"/>
  </r>
  <r>
    <x v="4"/>
    <x v="9"/>
    <x v="2"/>
    <n v="1561"/>
    <x v="1"/>
  </r>
  <r>
    <x v="4"/>
    <x v="9"/>
    <x v="5"/>
    <n v="1205"/>
    <x v="1"/>
  </r>
  <r>
    <x v="4"/>
    <x v="9"/>
    <x v="3"/>
    <n v="356"/>
    <x v="1"/>
  </r>
  <r>
    <x v="4"/>
    <x v="9"/>
    <x v="4"/>
    <n v="77.194106342088403"/>
    <x v="1"/>
  </r>
  <r>
    <x v="4"/>
    <x v="10"/>
    <x v="0"/>
    <s v="Озимая_пшеница"/>
    <x v="1"/>
  </r>
  <r>
    <x v="4"/>
    <x v="10"/>
    <x v="1"/>
    <s v="Сев"/>
    <x v="1"/>
  </r>
  <r>
    <x v="4"/>
    <x v="10"/>
    <x v="2"/>
    <n v="1603"/>
    <x v="1"/>
  </r>
  <r>
    <x v="4"/>
    <x v="10"/>
    <x v="5"/>
    <n v="1603"/>
    <x v="1"/>
  </r>
  <r>
    <x v="4"/>
    <x v="10"/>
    <x v="3"/>
    <n v="0"/>
    <x v="1"/>
  </r>
  <r>
    <x v="4"/>
    <x v="10"/>
    <x v="4"/>
    <n v="100"/>
    <x v="1"/>
  </r>
  <r>
    <x v="4"/>
    <x v="6"/>
    <x v="0"/>
    <s v="Сахарная_свекла"/>
    <x v="1"/>
  </r>
  <r>
    <x v="4"/>
    <x v="6"/>
    <x v="1"/>
    <s v="Внесение удобрений"/>
    <x v="1"/>
  </r>
  <r>
    <x v="4"/>
    <x v="6"/>
    <x v="2"/>
    <n v="1561"/>
    <x v="1"/>
  </r>
  <r>
    <x v="4"/>
    <x v="6"/>
    <x v="5"/>
    <n v="1399"/>
    <x v="1"/>
  </r>
  <r>
    <x v="4"/>
    <x v="6"/>
    <x v="3"/>
    <n v="162"/>
    <x v="1"/>
  </r>
  <r>
    <x v="4"/>
    <x v="6"/>
    <x v="4"/>
    <n v="89.622037155669446"/>
    <x v="1"/>
  </r>
  <r>
    <x v="4"/>
    <x v="15"/>
    <x v="0"/>
    <s v="Зябь"/>
    <x v="1"/>
  </r>
  <r>
    <x v="4"/>
    <x v="15"/>
    <x v="1"/>
    <s v="Боронование "/>
    <x v="1"/>
  </r>
  <r>
    <x v="4"/>
    <x v="15"/>
    <x v="2"/>
    <n v="1500"/>
    <x v="1"/>
  </r>
  <r>
    <x v="4"/>
    <x v="15"/>
    <x v="5"/>
    <n v="430"/>
    <x v="1"/>
  </r>
  <r>
    <x v="4"/>
    <x v="15"/>
    <x v="3"/>
    <n v="1070"/>
    <x v="1"/>
  </r>
  <r>
    <x v="4"/>
    <x v="15"/>
    <x v="4"/>
    <n v="28.666666666666668"/>
    <x v="1"/>
  </r>
  <r>
    <x v="4"/>
    <x v="11"/>
    <x v="0"/>
    <s v="Озимая_пшеница"/>
    <x v="1"/>
  </r>
  <r>
    <x v="4"/>
    <x v="11"/>
    <x v="1"/>
    <s v="Внесение удобрений"/>
    <x v="1"/>
  </r>
  <r>
    <x v="4"/>
    <x v="11"/>
    <x v="2"/>
    <n v="1600"/>
    <x v="1"/>
  </r>
  <r>
    <x v="4"/>
    <x v="11"/>
    <x v="5"/>
    <n v="1360"/>
    <x v="1"/>
  </r>
  <r>
    <x v="4"/>
    <x v="11"/>
    <x v="3"/>
    <n v="240"/>
    <x v="1"/>
  </r>
  <r>
    <x v="4"/>
    <x v="11"/>
    <x v="4"/>
    <n v="85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Таблица1" cacheId="121" applyNumberFormats="0" applyBorderFormats="0" applyFontFormats="0" applyPatternFormats="0" applyAlignmentFormats="0" applyWidthHeightFormats="1" dataCaption="Значения" updatedVersion="5" minRefreshableVersion="3" colGrandTotals="0" itemPrintTitles="1" createdVersion="5" indent="0" outline="1" outlineData="1" multipleFieldFilters="0" rowHeaderCaption="Агрофирма">
  <location ref="A3:BY18" firstHeaderRow="1" firstDataRow="3" firstDataCol="1"/>
  <pivotFields count="5">
    <pivotField axis="axisRow" showAll="0" sortType="ascending">
      <items count="6">
        <item x="0"/>
        <item x="1"/>
        <item x="2"/>
        <item x="3"/>
        <item x="4"/>
        <item t="default"/>
      </items>
    </pivotField>
    <pivotField axis="axisCol" showAll="0" sortType="ascending" defaultSubtotal="0">
      <items count="16">
        <item h="1" x="15"/>
        <item x="9"/>
        <item x="8"/>
        <item x="7"/>
        <item x="11"/>
        <item x="13"/>
        <item x="10"/>
        <item x="14"/>
        <item x="1"/>
        <item x="2"/>
        <item x="3"/>
        <item x="12"/>
        <item x="6"/>
        <item x="4"/>
        <item x="5"/>
        <item x="0"/>
      </items>
    </pivotField>
    <pivotField axis="axisCol" showAll="0" defaultSubtotal="0">
      <items count="8">
        <item x="2"/>
        <item x="6"/>
        <item x="5"/>
        <item x="3"/>
        <item x="4"/>
        <item h="1" x="0"/>
        <item h="1" x="1"/>
        <item f="1" x="7"/>
      </items>
    </pivotField>
    <pivotField dataField="1" showAll="0"/>
    <pivotField axis="axisRow" showAll="0">
      <items count="3">
        <item x="0"/>
        <item x="1"/>
        <item t="default"/>
      </items>
    </pivotField>
  </pivotFields>
  <rowFields count="2">
    <field x="4"/>
    <field x="0"/>
  </rowFields>
  <rowItems count="13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/>
    </i>
    <i r="1">
      <x v="1"/>
    </i>
    <i r="1">
      <x v="2"/>
    </i>
    <i r="1">
      <x v="3"/>
    </i>
    <i r="1">
      <x v="4"/>
    </i>
    <i t="grand">
      <x/>
    </i>
  </rowItems>
  <colFields count="2">
    <field x="1"/>
    <field x="2"/>
  </colFields>
  <colItems count="76">
    <i>
      <x v="1"/>
      <x/>
    </i>
    <i r="1">
      <x v="1"/>
    </i>
    <i r="1">
      <x v="2"/>
    </i>
    <i r="1">
      <x v="3"/>
    </i>
    <i r="1">
      <x v="4"/>
    </i>
    <i r="1">
      <x v="7"/>
    </i>
    <i>
      <x v="2"/>
      <x/>
    </i>
    <i r="1">
      <x v="2"/>
    </i>
    <i r="1">
      <x v="3"/>
    </i>
    <i r="1">
      <x v="4"/>
    </i>
    <i r="1">
      <x v="7"/>
    </i>
    <i>
      <x v="3"/>
      <x/>
    </i>
    <i r="1">
      <x v="1"/>
    </i>
    <i r="1">
      <x v="2"/>
    </i>
    <i r="1">
      <x v="3"/>
    </i>
    <i r="1">
      <x v="4"/>
    </i>
    <i r="1">
      <x v="7"/>
    </i>
    <i>
      <x v="4"/>
      <x/>
    </i>
    <i r="1">
      <x v="1"/>
    </i>
    <i r="1">
      <x v="2"/>
    </i>
    <i r="1">
      <x v="3"/>
    </i>
    <i r="1">
      <x v="4"/>
    </i>
    <i r="1">
      <x v="7"/>
    </i>
    <i>
      <x v="5"/>
      <x/>
    </i>
    <i r="1">
      <x v="1"/>
    </i>
    <i r="1">
      <x v="2"/>
    </i>
    <i r="1">
      <x v="3"/>
    </i>
    <i r="1">
      <x v="4"/>
    </i>
    <i r="1">
      <x v="7"/>
    </i>
    <i>
      <x v="6"/>
      <x/>
    </i>
    <i r="1">
      <x v="1"/>
    </i>
    <i r="1">
      <x v="2"/>
    </i>
    <i r="1">
      <x v="3"/>
    </i>
    <i r="1">
      <x v="4"/>
    </i>
    <i r="1">
      <x v="7"/>
    </i>
    <i>
      <x v="7"/>
      <x/>
    </i>
    <i r="1">
      <x v="2"/>
    </i>
    <i r="1">
      <x v="3"/>
    </i>
    <i r="1">
      <x v="4"/>
    </i>
    <i r="1">
      <x v="7"/>
    </i>
    <i>
      <x v="8"/>
      <x/>
    </i>
    <i r="1">
      <x v="2"/>
    </i>
    <i r="1">
      <x v="3"/>
    </i>
    <i r="1">
      <x v="4"/>
    </i>
    <i r="1">
      <x v="7"/>
    </i>
    <i>
      <x v="9"/>
      <x/>
    </i>
    <i r="1">
      <x v="2"/>
    </i>
    <i r="1">
      <x v="3"/>
    </i>
    <i r="1">
      <x v="4"/>
    </i>
    <i r="1">
      <x v="7"/>
    </i>
    <i>
      <x v="10"/>
      <x/>
    </i>
    <i r="1">
      <x v="2"/>
    </i>
    <i r="1">
      <x v="3"/>
    </i>
    <i r="1">
      <x v="4"/>
    </i>
    <i r="1">
      <x v="7"/>
    </i>
    <i>
      <x v="11"/>
      <x v="7"/>
    </i>
    <i>
      <x v="12"/>
      <x/>
    </i>
    <i r="1">
      <x v="1"/>
    </i>
    <i r="1">
      <x v="2"/>
    </i>
    <i r="1">
      <x v="3"/>
    </i>
    <i r="1">
      <x v="4"/>
    </i>
    <i r="1">
      <x v="7"/>
    </i>
    <i>
      <x v="13"/>
      <x/>
    </i>
    <i r="1">
      <x v="2"/>
    </i>
    <i r="1">
      <x v="3"/>
    </i>
    <i r="1">
      <x v="4"/>
    </i>
    <i r="1">
      <x v="7"/>
    </i>
    <i>
      <x v="14"/>
      <x/>
    </i>
    <i r="1">
      <x v="2"/>
    </i>
    <i r="1">
      <x v="3"/>
    </i>
    <i r="1">
      <x v="4"/>
    </i>
    <i r="1">
      <x v="7"/>
    </i>
    <i>
      <x v="15"/>
      <x/>
    </i>
    <i r="1">
      <x v="3"/>
    </i>
    <i r="1">
      <x v="4"/>
    </i>
    <i r="1">
      <x v="7"/>
    </i>
  </colItems>
  <dataFields count="1">
    <dataField name="Сумма по полю Значение" fld="3" baseField="0" baseItem="0" numFmtId="4"/>
  </dataFields>
  <formats count="3">
    <format dxfId="43">
      <pivotArea field="4" type="button" dataOnly="0" labelOnly="1" outline="0" axis="axisRow" fieldPosition="0"/>
    </format>
    <format dxfId="42">
      <pivotArea field="4" type="button" dataOnly="0" labelOnly="1" outline="0" axis="axisRow" fieldPosition="0"/>
    </format>
    <format dxfId="41">
      <pivotArea dataOnly="0" outline="0" fieldPosition="0">
        <references count="1">
          <reference field="2" count="1">
            <x v="7"/>
          </reference>
        </references>
      </pivotArea>
    </format>
  </formats>
  <pivotTableStyleInfo name="PivotStyleDark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СводнаяТаблица2" cacheId="127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BY13" firstHeaderRow="1" firstDataRow="3" firstDataCol="1"/>
  <pivotFields count="5">
    <pivotField axis="axisRow" showAll="0">
      <items count="6">
        <item x="0"/>
        <item x="1"/>
        <item x="2"/>
        <item x="3"/>
        <item x="4"/>
        <item t="default"/>
      </items>
    </pivotField>
    <pivotField axis="axisCol" showAll="0">
      <items count="17">
        <item h="1" x="15"/>
        <item x="9"/>
        <item x="8"/>
        <item x="7"/>
        <item x="11"/>
        <item x="13"/>
        <item x="10"/>
        <item x="14"/>
        <item x="1"/>
        <item x="2"/>
        <item x="3"/>
        <item x="12"/>
        <item x="6"/>
        <item x="4"/>
        <item x="5"/>
        <item x="0"/>
        <item t="default"/>
      </items>
    </pivotField>
    <pivotField axis="axisCol" showAll="0">
      <items count="8">
        <item x="2"/>
        <item x="6"/>
        <item x="5"/>
        <item h="1" x="0"/>
        <item h="1" x="1"/>
        <item x="3"/>
        <item x="4"/>
        <item t="default"/>
      </items>
    </pivotField>
    <pivotField dataField="1" showAll="0"/>
    <pivotField axis="axisRow" showAll="0">
      <items count="3">
        <item x="1"/>
        <item x="0"/>
        <item t="default"/>
      </items>
    </pivotField>
  </pivotFields>
  <rowFields count="2">
    <field x="4"/>
    <field x="0"/>
  </rowFields>
  <rowItems count="8">
    <i>
      <x/>
    </i>
    <i r="1">
      <x v="1"/>
    </i>
    <i r="1">
      <x v="2"/>
    </i>
    <i r="1">
      <x v="3"/>
    </i>
    <i r="1">
      <x v="4"/>
    </i>
    <i>
      <x v="1"/>
    </i>
    <i r="1">
      <x/>
    </i>
    <i t="grand">
      <x/>
    </i>
  </rowItems>
  <colFields count="2">
    <field x="1"/>
    <field x="2"/>
  </colFields>
  <colItems count="76">
    <i>
      <x v="1"/>
      <x/>
    </i>
    <i r="1">
      <x v="1"/>
    </i>
    <i r="1">
      <x v="2"/>
    </i>
    <i r="1">
      <x v="5"/>
    </i>
    <i r="1">
      <x v="6"/>
    </i>
    <i t="default">
      <x v="1"/>
    </i>
    <i>
      <x v="2"/>
      <x/>
    </i>
    <i r="1">
      <x v="2"/>
    </i>
    <i r="1">
      <x v="5"/>
    </i>
    <i r="1">
      <x v="6"/>
    </i>
    <i t="default">
      <x v="2"/>
    </i>
    <i>
      <x v="3"/>
      <x/>
    </i>
    <i r="1">
      <x v="1"/>
    </i>
    <i r="1">
      <x v="2"/>
    </i>
    <i r="1">
      <x v="5"/>
    </i>
    <i r="1">
      <x v="6"/>
    </i>
    <i t="default">
      <x v="3"/>
    </i>
    <i>
      <x v="4"/>
      <x/>
    </i>
    <i r="1">
      <x v="1"/>
    </i>
    <i r="1">
      <x v="2"/>
    </i>
    <i r="1">
      <x v="5"/>
    </i>
    <i r="1">
      <x v="6"/>
    </i>
    <i t="default">
      <x v="4"/>
    </i>
    <i>
      <x v="5"/>
      <x/>
    </i>
    <i r="1">
      <x v="1"/>
    </i>
    <i r="1">
      <x v="2"/>
    </i>
    <i r="1">
      <x v="5"/>
    </i>
    <i r="1">
      <x v="6"/>
    </i>
    <i t="default">
      <x v="5"/>
    </i>
    <i>
      <x v="6"/>
      <x/>
    </i>
    <i r="1">
      <x v="1"/>
    </i>
    <i r="1">
      <x v="2"/>
    </i>
    <i r="1">
      <x v="5"/>
    </i>
    <i r="1">
      <x v="6"/>
    </i>
    <i t="default">
      <x v="6"/>
    </i>
    <i>
      <x v="7"/>
      <x/>
    </i>
    <i r="1">
      <x v="2"/>
    </i>
    <i r="1">
      <x v="5"/>
    </i>
    <i r="1">
      <x v="6"/>
    </i>
    <i t="default">
      <x v="7"/>
    </i>
    <i>
      <x v="8"/>
      <x/>
    </i>
    <i r="1">
      <x v="2"/>
    </i>
    <i r="1">
      <x v="5"/>
    </i>
    <i r="1">
      <x v="6"/>
    </i>
    <i t="default">
      <x v="8"/>
    </i>
    <i>
      <x v="9"/>
      <x/>
    </i>
    <i r="1">
      <x v="2"/>
    </i>
    <i r="1">
      <x v="5"/>
    </i>
    <i r="1">
      <x v="6"/>
    </i>
    <i t="default">
      <x v="9"/>
    </i>
    <i>
      <x v="10"/>
      <x/>
    </i>
    <i r="1">
      <x v="2"/>
    </i>
    <i r="1">
      <x v="5"/>
    </i>
    <i r="1">
      <x v="6"/>
    </i>
    <i t="default">
      <x v="10"/>
    </i>
    <i>
      <x v="12"/>
      <x/>
    </i>
    <i r="1">
      <x v="1"/>
    </i>
    <i r="1">
      <x v="2"/>
    </i>
    <i r="1">
      <x v="5"/>
    </i>
    <i r="1">
      <x v="6"/>
    </i>
    <i t="default">
      <x v="12"/>
    </i>
    <i>
      <x v="13"/>
      <x/>
    </i>
    <i r="1">
      <x v="2"/>
    </i>
    <i r="1">
      <x v="5"/>
    </i>
    <i r="1">
      <x v="6"/>
    </i>
    <i t="default">
      <x v="13"/>
    </i>
    <i>
      <x v="14"/>
      <x/>
    </i>
    <i r="1">
      <x v="2"/>
    </i>
    <i r="1">
      <x v="5"/>
    </i>
    <i r="1">
      <x v="6"/>
    </i>
    <i t="default">
      <x v="14"/>
    </i>
    <i>
      <x v="15"/>
      <x/>
    </i>
    <i r="1">
      <x v="5"/>
    </i>
    <i r="1">
      <x v="6"/>
    </i>
    <i t="default">
      <x v="15"/>
    </i>
    <i t="grand">
      <x/>
    </i>
  </colItems>
  <dataFields count="1">
    <dataField name="Сумма по полю Значение" fld="3" baseField="4" baseItem="0"/>
  </dataFields>
  <formats count="1">
    <format dxfId="3">
      <pivotArea collapsedLevelsAreSubtotals="1" fieldPosition="0">
        <references count="3">
          <reference field="1" count="1" selected="0">
            <x v="1"/>
          </reference>
          <reference field="2" count="1" selected="0">
            <x v="6"/>
          </reference>
          <reference field="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8" name="Полевые" displayName="Полевые" ref="A1:E236" totalsRowShown="0" headerRowDxfId="50" dataDxfId="49">
  <autoFilter ref="A1:E236">
    <filterColumn colId="0">
      <filters>
        <filter val="Центральная"/>
      </filters>
    </filterColumn>
  </autoFilter>
  <tableColumns count="5">
    <tableColumn id="1" name="Агрофирма" dataDxfId="48"/>
    <tableColumn id="2" name="Показатель" dataDxfId="47"/>
    <tableColumn id="3" name="Атрибут" dataDxfId="46"/>
    <tableColumn id="4" name="Значение" dataDxfId="45"/>
    <tableColumn id="7" name="Группа" dataDxfId="44"/>
  </tableColumns>
  <tableStyleInfo name="TableStyleQueryResult" showFirstColumn="0" showLastColumn="0" showRowStripes="1" showColumnStripes="0"/>
</table>
</file>

<file path=xl/tables/table2.xml><?xml version="1.0" encoding="utf-8"?>
<table xmlns="http://schemas.openxmlformats.org/spreadsheetml/2006/main" id="1" name="Полевые2" displayName="Полевые2" ref="A1:E236" totalsRowShown="0" headerRowDxfId="16" dataDxfId="15">
  <autoFilter ref="A1:E236">
    <filterColumn colId="0">
      <filters>
        <filter val="Центральная"/>
      </filters>
    </filterColumn>
  </autoFilter>
  <tableColumns count="5">
    <tableColumn id="1" name="Агрофирма" dataDxfId="14"/>
    <tableColumn id="2" name="Показатель" dataDxfId="13"/>
    <tableColumn id="3" name="Атрибут" dataDxfId="12"/>
    <tableColumn id="4" name="Значение" dataDxfId="11"/>
    <tableColumn id="7" name="Группа" dataDxfId="10"/>
  </tableColumns>
  <tableStyleInfo name="TableStyleQueryResult" showFirstColumn="0" showLastColumn="0" showRowStripes="1" showColumnStripes="0"/>
</table>
</file>

<file path=xl/tables/table3.xml><?xml version="1.0" encoding="utf-8"?>
<table xmlns="http://schemas.openxmlformats.org/spreadsheetml/2006/main" id="3" name="КодК" displayName="КодК" ref="K1:L27" totalsRowShown="0" headerRowDxfId="40" dataDxfId="39">
  <autoFilter ref="K1:L27"/>
  <tableColumns count="2">
    <tableColumn id="1" name="Культура" dataDxfId="38"/>
    <tableColumn id="2" name="КодК" dataDxfId="37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id="4" name="КодАФ" displayName="КодАФ" ref="A1:G32" totalsRowShown="0" headerRowDxfId="36" dataDxfId="35">
  <autoFilter ref="A1:G32"/>
  <tableColumns count="7">
    <tableColumn id="1" name="Агрофирма" dataDxfId="34"/>
    <tableColumn id="2" name="КодАФ" dataDxfId="33"/>
    <tableColumn id="3" name="Регион" dataDxfId="32" dataCellStyle="Обычный 2"/>
    <tableColumn id="4" name="Массив" dataDxfId="31" dataCellStyle="Обычный 2"/>
    <tableColumn id="5" name="Область" dataDxfId="30" dataCellStyle="Обычный 2"/>
    <tableColumn id="6" name="Район" dataDxfId="29" dataCellStyle="Обычный 2"/>
    <tableColumn id="7" name="Группа" dataDxfId="28" dataCellStyle="Обычный 2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id="5" name="КодТ" displayName="КодТ" ref="O1:P14" totalsRowShown="0" headerRowDxfId="27" dataDxfId="26" headerRowCellStyle="Обычный 2" dataCellStyle="Обычный 2">
  <autoFilter ref="O1:P14"/>
  <tableColumns count="2">
    <tableColumn id="1" name="КодТ" dataDxfId="25" dataCellStyle="Обычный 2"/>
    <tableColumn id="2" name="Вид техники" dataDxfId="24" dataCellStyle="Обычный 2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id="6" name="КодАФТ" displayName="КодАФТ" ref="S1:T50" totalsRowShown="0" headerRowDxfId="23" dataDxfId="22" headerRowCellStyle="Обычный 2" dataCellStyle="Обычный 2">
  <autoFilter ref="S1:T50"/>
  <sortState ref="S2:T50">
    <sortCondition ref="T1:T50"/>
  </sortState>
  <tableColumns count="2">
    <tableColumn id="1" name="КодАФТ" dataDxfId="21" dataCellStyle="Обычный 2"/>
    <tableColumn id="2" name="Агрофирма" dataDxfId="20" dataCellStyle="Обычный 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236"/>
  <sheetViews>
    <sheetView topLeftCell="A183" workbookViewId="0">
      <selection activeCell="B186" sqref="B186"/>
    </sheetView>
  </sheetViews>
  <sheetFormatPr defaultRowHeight="15" x14ac:dyDescent="0.25"/>
  <cols>
    <col min="1" max="1" width="13.85546875" bestFit="1" customWidth="1"/>
    <col min="2" max="2" width="44.140625" customWidth="1"/>
    <col min="3" max="3" width="24.5703125" bestFit="1" customWidth="1"/>
    <col min="4" max="4" width="29.28515625" bestFit="1" customWidth="1"/>
    <col min="5" max="5" width="9.5703125" bestFit="1" customWidth="1"/>
    <col min="6" max="6" width="45.28515625" bestFit="1" customWidth="1"/>
    <col min="7" max="7" width="24.5703125" bestFit="1" customWidth="1"/>
    <col min="8" max="8" width="12" bestFit="1" customWidth="1"/>
    <col min="9" max="9" width="14.28515625" bestFit="1" customWidth="1"/>
    <col min="10" max="10" width="14.5703125" bestFit="1" customWidth="1"/>
    <col min="11" max="11" width="9.5703125" bestFit="1" customWidth="1"/>
  </cols>
  <sheetData>
    <row r="1" spans="1:5" x14ac:dyDescent="0.25">
      <c r="A1" s="2" t="s">
        <v>39</v>
      </c>
      <c r="B1" s="2" t="s">
        <v>0</v>
      </c>
      <c r="C1" s="2" t="s">
        <v>1</v>
      </c>
      <c r="D1" s="2" t="s">
        <v>2</v>
      </c>
      <c r="E1" s="1" t="s">
        <v>51</v>
      </c>
    </row>
    <row r="2" spans="1:5" hidden="1" x14ac:dyDescent="0.25">
      <c r="A2" s="2">
        <v>1</v>
      </c>
      <c r="B2" s="2" t="s">
        <v>217</v>
      </c>
      <c r="C2" s="2" t="s">
        <v>42</v>
      </c>
      <c r="D2" s="2" t="s">
        <v>77</v>
      </c>
      <c r="E2" s="1" t="s">
        <v>234</v>
      </c>
    </row>
    <row r="3" spans="1:5" hidden="1" x14ac:dyDescent="0.25">
      <c r="A3" s="2">
        <v>1</v>
      </c>
      <c r="B3" s="2" t="s">
        <v>217</v>
      </c>
      <c r="C3" s="2" t="s">
        <v>204</v>
      </c>
      <c r="D3" s="2" t="s">
        <v>205</v>
      </c>
      <c r="E3" s="1" t="s">
        <v>234</v>
      </c>
    </row>
    <row r="4" spans="1:5" hidden="1" x14ac:dyDescent="0.25">
      <c r="A4" s="2">
        <v>1</v>
      </c>
      <c r="B4" s="2" t="s">
        <v>217</v>
      </c>
      <c r="C4" s="2" t="s">
        <v>4</v>
      </c>
      <c r="D4" s="2">
        <v>136</v>
      </c>
      <c r="E4" s="1" t="s">
        <v>234</v>
      </c>
    </row>
    <row r="5" spans="1:5" hidden="1" x14ac:dyDescent="0.25">
      <c r="A5" s="2">
        <v>1</v>
      </c>
      <c r="B5" s="2" t="s">
        <v>217</v>
      </c>
      <c r="C5" s="2" t="s">
        <v>7</v>
      </c>
      <c r="D5" s="2">
        <v>136</v>
      </c>
      <c r="E5" s="1" t="s">
        <v>234</v>
      </c>
    </row>
    <row r="6" spans="1:5" hidden="1" x14ac:dyDescent="0.25">
      <c r="A6" s="2">
        <v>1</v>
      </c>
      <c r="B6" s="2" t="s">
        <v>217</v>
      </c>
      <c r="C6" s="2" t="s">
        <v>6</v>
      </c>
      <c r="D6" s="2">
        <v>0</v>
      </c>
      <c r="E6" s="1" t="s">
        <v>234</v>
      </c>
    </row>
    <row r="7" spans="1:5" hidden="1" x14ac:dyDescent="0.25">
      <c r="A7" s="2">
        <v>1</v>
      </c>
      <c r="B7" s="2" t="s">
        <v>218</v>
      </c>
      <c r="C7" s="2" t="s">
        <v>42</v>
      </c>
      <c r="D7" s="2" t="s">
        <v>60</v>
      </c>
      <c r="E7" s="1" t="s">
        <v>234</v>
      </c>
    </row>
    <row r="8" spans="1:5" hidden="1" x14ac:dyDescent="0.25">
      <c r="A8" s="2">
        <v>1</v>
      </c>
      <c r="B8" s="2" t="s">
        <v>218</v>
      </c>
      <c r="C8" s="2" t="s">
        <v>204</v>
      </c>
      <c r="D8" s="2" t="s">
        <v>206</v>
      </c>
      <c r="E8" s="1" t="s">
        <v>234</v>
      </c>
    </row>
    <row r="9" spans="1:5" hidden="1" x14ac:dyDescent="0.25">
      <c r="A9" s="2">
        <v>1</v>
      </c>
      <c r="B9" s="2" t="s">
        <v>218</v>
      </c>
      <c r="C9" s="2" t="s">
        <v>4</v>
      </c>
      <c r="D9" s="2">
        <v>652</v>
      </c>
      <c r="E9" s="1" t="s">
        <v>234</v>
      </c>
    </row>
    <row r="10" spans="1:5" hidden="1" x14ac:dyDescent="0.25">
      <c r="A10" s="2">
        <v>1</v>
      </c>
      <c r="B10" s="2" t="s">
        <v>218</v>
      </c>
      <c r="C10" s="2" t="s">
        <v>5</v>
      </c>
      <c r="D10" s="2">
        <v>610</v>
      </c>
      <c r="E10" s="1" t="s">
        <v>234</v>
      </c>
    </row>
    <row r="11" spans="1:5" hidden="1" x14ac:dyDescent="0.25">
      <c r="A11" s="2">
        <v>1</v>
      </c>
      <c r="B11" s="2" t="s">
        <v>218</v>
      </c>
      <c r="C11" s="2" t="s">
        <v>7</v>
      </c>
      <c r="D11" s="2">
        <v>42</v>
      </c>
      <c r="E11" s="1" t="s">
        <v>234</v>
      </c>
    </row>
    <row r="12" spans="1:5" hidden="1" x14ac:dyDescent="0.25">
      <c r="A12" s="2">
        <v>1</v>
      </c>
      <c r="B12" s="2" t="s">
        <v>218</v>
      </c>
      <c r="C12" s="2" t="s">
        <v>6</v>
      </c>
      <c r="D12" s="2">
        <v>93.558282208588963</v>
      </c>
      <c r="E12" s="1" t="s">
        <v>234</v>
      </c>
    </row>
    <row r="13" spans="1:5" hidden="1" x14ac:dyDescent="0.25">
      <c r="A13" s="2">
        <v>1</v>
      </c>
      <c r="B13" s="2" t="s">
        <v>219</v>
      </c>
      <c r="C13" s="2" t="s">
        <v>42</v>
      </c>
      <c r="D13" s="2" t="s">
        <v>60</v>
      </c>
      <c r="E13" s="1" t="s">
        <v>234</v>
      </c>
    </row>
    <row r="14" spans="1:5" hidden="1" x14ac:dyDescent="0.25">
      <c r="A14" s="2">
        <v>1</v>
      </c>
      <c r="B14" s="2" t="s">
        <v>219</v>
      </c>
      <c r="C14" s="2" t="s">
        <v>204</v>
      </c>
      <c r="D14" s="2" t="s">
        <v>207</v>
      </c>
      <c r="E14" s="1" t="s">
        <v>234</v>
      </c>
    </row>
    <row r="15" spans="1:5" hidden="1" x14ac:dyDescent="0.25">
      <c r="A15" s="2">
        <v>1</v>
      </c>
      <c r="B15" s="2" t="s">
        <v>219</v>
      </c>
      <c r="C15" s="2" t="s">
        <v>4</v>
      </c>
      <c r="D15" s="2">
        <v>652</v>
      </c>
      <c r="E15" s="1" t="s">
        <v>234</v>
      </c>
    </row>
    <row r="16" spans="1:5" hidden="1" x14ac:dyDescent="0.25">
      <c r="A16" s="2">
        <v>1</v>
      </c>
      <c r="B16" s="2" t="s">
        <v>219</v>
      </c>
      <c r="C16" s="2" t="s">
        <v>5</v>
      </c>
      <c r="D16" s="2">
        <v>244</v>
      </c>
      <c r="E16" s="1" t="s">
        <v>234</v>
      </c>
    </row>
    <row r="17" spans="1:5" hidden="1" x14ac:dyDescent="0.25">
      <c r="A17" s="2">
        <v>1</v>
      </c>
      <c r="B17" s="2" t="s">
        <v>219</v>
      </c>
      <c r="C17" s="2" t="s">
        <v>7</v>
      </c>
      <c r="D17" s="2">
        <v>408</v>
      </c>
      <c r="E17" s="1" t="s">
        <v>234</v>
      </c>
    </row>
    <row r="18" spans="1:5" hidden="1" x14ac:dyDescent="0.25">
      <c r="A18" s="2">
        <v>1</v>
      </c>
      <c r="B18" s="2" t="s">
        <v>219</v>
      </c>
      <c r="C18" s="2" t="s">
        <v>6</v>
      </c>
      <c r="D18" s="2">
        <v>37.423312883435585</v>
      </c>
      <c r="E18" s="1" t="s">
        <v>234</v>
      </c>
    </row>
    <row r="19" spans="1:5" hidden="1" x14ac:dyDescent="0.25">
      <c r="A19" s="2">
        <v>1</v>
      </c>
      <c r="B19" s="2" t="s">
        <v>220</v>
      </c>
      <c r="C19" s="2" t="s">
        <v>42</v>
      </c>
      <c r="D19" s="2" t="s">
        <v>60</v>
      </c>
      <c r="E19" s="1" t="s">
        <v>234</v>
      </c>
    </row>
    <row r="20" spans="1:5" hidden="1" x14ac:dyDescent="0.25">
      <c r="A20" s="2">
        <v>1</v>
      </c>
      <c r="B20" s="2" t="s">
        <v>220</v>
      </c>
      <c r="C20" s="2" t="s">
        <v>204</v>
      </c>
      <c r="D20" s="2" t="s">
        <v>208</v>
      </c>
      <c r="E20" s="1" t="s">
        <v>234</v>
      </c>
    </row>
    <row r="21" spans="1:5" hidden="1" x14ac:dyDescent="0.25">
      <c r="A21" s="2">
        <v>1</v>
      </c>
      <c r="B21" s="2" t="s">
        <v>220</v>
      </c>
      <c r="C21" s="2" t="s">
        <v>4</v>
      </c>
      <c r="D21" s="2">
        <v>652</v>
      </c>
      <c r="E21" s="1" t="s">
        <v>234</v>
      </c>
    </row>
    <row r="22" spans="1:5" hidden="1" x14ac:dyDescent="0.25">
      <c r="A22" s="2">
        <v>1</v>
      </c>
      <c r="B22" s="2" t="s">
        <v>220</v>
      </c>
      <c r="C22" s="2" t="s">
        <v>5</v>
      </c>
      <c r="D22" s="2">
        <v>0</v>
      </c>
      <c r="E22" s="1" t="s">
        <v>234</v>
      </c>
    </row>
    <row r="23" spans="1:5" hidden="1" x14ac:dyDescent="0.25">
      <c r="A23" s="2">
        <v>1</v>
      </c>
      <c r="B23" s="2" t="s">
        <v>220</v>
      </c>
      <c r="C23" s="2" t="s">
        <v>7</v>
      </c>
      <c r="D23" s="2">
        <v>652</v>
      </c>
      <c r="E23" s="1" t="s">
        <v>234</v>
      </c>
    </row>
    <row r="24" spans="1:5" hidden="1" x14ac:dyDescent="0.25">
      <c r="A24" s="2">
        <v>1</v>
      </c>
      <c r="B24" s="2" t="s">
        <v>220</v>
      </c>
      <c r="C24" s="2" t="s">
        <v>6</v>
      </c>
      <c r="D24" s="2">
        <v>0</v>
      </c>
      <c r="E24" s="1" t="s">
        <v>234</v>
      </c>
    </row>
    <row r="25" spans="1:5" hidden="1" x14ac:dyDescent="0.25">
      <c r="A25" s="2">
        <v>1</v>
      </c>
      <c r="B25" s="2" t="s">
        <v>221</v>
      </c>
      <c r="C25" s="2" t="s">
        <v>42</v>
      </c>
      <c r="D25" s="2" t="s">
        <v>95</v>
      </c>
      <c r="E25" s="1" t="s">
        <v>234</v>
      </c>
    </row>
    <row r="26" spans="1:5" hidden="1" x14ac:dyDescent="0.25">
      <c r="A26" s="2">
        <v>1</v>
      </c>
      <c r="B26" s="2" t="s">
        <v>221</v>
      </c>
      <c r="C26" s="2" t="s">
        <v>204</v>
      </c>
      <c r="D26" s="2" t="s">
        <v>209</v>
      </c>
      <c r="E26" s="1" t="s">
        <v>234</v>
      </c>
    </row>
    <row r="27" spans="1:5" hidden="1" x14ac:dyDescent="0.25">
      <c r="A27" s="2">
        <v>1</v>
      </c>
      <c r="B27" s="2" t="s">
        <v>221</v>
      </c>
      <c r="C27" s="2" t="s">
        <v>4</v>
      </c>
      <c r="D27" s="2">
        <v>492</v>
      </c>
      <c r="E27" s="1" t="s">
        <v>234</v>
      </c>
    </row>
    <row r="28" spans="1:5" hidden="1" x14ac:dyDescent="0.25">
      <c r="A28" s="2">
        <v>1</v>
      </c>
      <c r="B28" s="2" t="s">
        <v>221</v>
      </c>
      <c r="C28" s="2" t="s">
        <v>5</v>
      </c>
      <c r="D28" s="2">
        <v>492</v>
      </c>
      <c r="E28" s="1" t="s">
        <v>234</v>
      </c>
    </row>
    <row r="29" spans="1:5" hidden="1" x14ac:dyDescent="0.25">
      <c r="A29" s="2">
        <v>1</v>
      </c>
      <c r="B29" s="2" t="s">
        <v>221</v>
      </c>
      <c r="C29" s="2" t="s">
        <v>7</v>
      </c>
      <c r="D29" s="2">
        <v>0</v>
      </c>
      <c r="E29" s="1" t="s">
        <v>234</v>
      </c>
    </row>
    <row r="30" spans="1:5" hidden="1" x14ac:dyDescent="0.25">
      <c r="A30" s="2">
        <v>1</v>
      </c>
      <c r="B30" s="2" t="s">
        <v>221</v>
      </c>
      <c r="C30" s="2" t="s">
        <v>6</v>
      </c>
      <c r="D30" s="2">
        <v>100</v>
      </c>
      <c r="E30" s="1" t="s">
        <v>234</v>
      </c>
    </row>
    <row r="31" spans="1:5" hidden="1" x14ac:dyDescent="0.25">
      <c r="A31" s="2">
        <v>1</v>
      </c>
      <c r="B31" s="2" t="s">
        <v>222</v>
      </c>
      <c r="C31" s="2" t="s">
        <v>42</v>
      </c>
      <c r="D31" s="2" t="s">
        <v>95</v>
      </c>
      <c r="E31" s="1" t="s">
        <v>234</v>
      </c>
    </row>
    <row r="32" spans="1:5" hidden="1" x14ac:dyDescent="0.25">
      <c r="A32" s="2">
        <v>1</v>
      </c>
      <c r="B32" s="2" t="s">
        <v>222</v>
      </c>
      <c r="C32" s="2" t="s">
        <v>204</v>
      </c>
      <c r="D32" s="2" t="s">
        <v>210</v>
      </c>
      <c r="E32" s="1" t="s">
        <v>234</v>
      </c>
    </row>
    <row r="33" spans="1:5" hidden="1" x14ac:dyDescent="0.25">
      <c r="A33" s="2">
        <v>1</v>
      </c>
      <c r="B33" s="2" t="s">
        <v>222</v>
      </c>
      <c r="C33" s="2" t="s">
        <v>4</v>
      </c>
      <c r="D33" s="2">
        <v>492</v>
      </c>
      <c r="E33" s="1" t="s">
        <v>234</v>
      </c>
    </row>
    <row r="34" spans="1:5" hidden="1" x14ac:dyDescent="0.25">
      <c r="A34" s="2">
        <v>1</v>
      </c>
      <c r="B34" s="2" t="s">
        <v>222</v>
      </c>
      <c r="C34" s="2" t="s">
        <v>5</v>
      </c>
      <c r="D34" s="2">
        <v>263</v>
      </c>
      <c r="E34" s="1" t="s">
        <v>234</v>
      </c>
    </row>
    <row r="35" spans="1:5" hidden="1" x14ac:dyDescent="0.25">
      <c r="A35" s="2">
        <v>1</v>
      </c>
      <c r="B35" s="2" t="s">
        <v>222</v>
      </c>
      <c r="C35" s="2" t="s">
        <v>7</v>
      </c>
      <c r="D35" s="2">
        <v>229</v>
      </c>
      <c r="E35" s="1" t="s">
        <v>234</v>
      </c>
    </row>
    <row r="36" spans="1:5" hidden="1" x14ac:dyDescent="0.25">
      <c r="A36" s="2">
        <v>1</v>
      </c>
      <c r="B36" s="2" t="s">
        <v>222</v>
      </c>
      <c r="C36" s="2" t="s">
        <v>6</v>
      </c>
      <c r="D36" s="2">
        <v>53.455284552845526</v>
      </c>
      <c r="E36" s="1" t="s">
        <v>234</v>
      </c>
    </row>
    <row r="37" spans="1:5" hidden="1" x14ac:dyDescent="0.25">
      <c r="A37" s="2">
        <v>1</v>
      </c>
      <c r="B37" s="2" t="s">
        <v>223</v>
      </c>
      <c r="C37" s="2" t="s">
        <v>42</v>
      </c>
      <c r="D37" s="2" t="s">
        <v>95</v>
      </c>
      <c r="E37" s="1" t="s">
        <v>234</v>
      </c>
    </row>
    <row r="38" spans="1:5" hidden="1" x14ac:dyDescent="0.25">
      <c r="A38" s="2">
        <v>1</v>
      </c>
      <c r="B38" s="2" t="s">
        <v>223</v>
      </c>
      <c r="C38" s="2" t="s">
        <v>204</v>
      </c>
      <c r="D38" s="2" t="s">
        <v>205</v>
      </c>
      <c r="E38" s="1" t="s">
        <v>234</v>
      </c>
    </row>
    <row r="39" spans="1:5" hidden="1" x14ac:dyDescent="0.25">
      <c r="A39" s="2">
        <v>1</v>
      </c>
      <c r="B39" s="2" t="s">
        <v>223</v>
      </c>
      <c r="C39" s="2" t="s">
        <v>4</v>
      </c>
      <c r="D39" s="2">
        <v>625</v>
      </c>
      <c r="E39" s="1" t="s">
        <v>234</v>
      </c>
    </row>
    <row r="40" spans="1:5" hidden="1" x14ac:dyDescent="0.25">
      <c r="A40" s="2">
        <v>1</v>
      </c>
      <c r="B40" s="2" t="s">
        <v>223</v>
      </c>
      <c r="C40" s="2" t="s">
        <v>5</v>
      </c>
      <c r="D40" s="2">
        <v>625</v>
      </c>
      <c r="E40" s="1" t="s">
        <v>234</v>
      </c>
    </row>
    <row r="41" spans="1:5" hidden="1" x14ac:dyDescent="0.25">
      <c r="A41" s="2">
        <v>1</v>
      </c>
      <c r="B41" s="2" t="s">
        <v>223</v>
      </c>
      <c r="C41" s="2" t="s">
        <v>7</v>
      </c>
      <c r="D41" s="2">
        <v>0</v>
      </c>
      <c r="E41" s="1" t="s">
        <v>234</v>
      </c>
    </row>
    <row r="42" spans="1:5" hidden="1" x14ac:dyDescent="0.25">
      <c r="A42" s="2">
        <v>1</v>
      </c>
      <c r="B42" s="2" t="s">
        <v>223</v>
      </c>
      <c r="C42" s="2" t="s">
        <v>6</v>
      </c>
      <c r="D42" s="2">
        <v>100</v>
      </c>
      <c r="E42" s="1" t="s">
        <v>234</v>
      </c>
    </row>
    <row r="43" spans="1:5" hidden="1" x14ac:dyDescent="0.25">
      <c r="A43" s="2">
        <v>1</v>
      </c>
      <c r="B43" s="2" t="s">
        <v>224</v>
      </c>
      <c r="C43" s="2" t="s">
        <v>42</v>
      </c>
      <c r="D43" s="2" t="s">
        <v>141</v>
      </c>
      <c r="E43" s="1" t="s">
        <v>234</v>
      </c>
    </row>
    <row r="44" spans="1:5" hidden="1" x14ac:dyDescent="0.25">
      <c r="A44" s="2">
        <v>1</v>
      </c>
      <c r="B44" s="2" t="s">
        <v>224</v>
      </c>
      <c r="C44" s="2" t="s">
        <v>204</v>
      </c>
      <c r="D44" s="2" t="s">
        <v>211</v>
      </c>
      <c r="E44" s="1" t="s">
        <v>234</v>
      </c>
    </row>
    <row r="45" spans="1:5" hidden="1" x14ac:dyDescent="0.25">
      <c r="A45" s="2">
        <v>1</v>
      </c>
      <c r="B45" s="2" t="s">
        <v>224</v>
      </c>
      <c r="C45" s="2" t="s">
        <v>4</v>
      </c>
      <c r="D45" s="2">
        <v>417</v>
      </c>
      <c r="E45" s="1" t="s">
        <v>234</v>
      </c>
    </row>
    <row r="46" spans="1:5" hidden="1" x14ac:dyDescent="0.25">
      <c r="A46" s="2">
        <v>1</v>
      </c>
      <c r="B46" s="2" t="s">
        <v>224</v>
      </c>
      <c r="C46" s="2" t="s">
        <v>5</v>
      </c>
      <c r="D46" s="2">
        <v>150</v>
      </c>
      <c r="E46" s="1" t="s">
        <v>234</v>
      </c>
    </row>
    <row r="47" spans="1:5" hidden="1" x14ac:dyDescent="0.25">
      <c r="A47" s="2">
        <v>1</v>
      </c>
      <c r="B47" s="2" t="s">
        <v>224</v>
      </c>
      <c r="C47" s="2" t="s">
        <v>8</v>
      </c>
      <c r="D47" s="2">
        <v>20</v>
      </c>
      <c r="E47" s="1" t="s">
        <v>234</v>
      </c>
    </row>
    <row r="48" spans="1:5" hidden="1" x14ac:dyDescent="0.25">
      <c r="A48" s="2">
        <v>1</v>
      </c>
      <c r="B48" s="2" t="s">
        <v>224</v>
      </c>
      <c r="C48" s="2" t="s">
        <v>7</v>
      </c>
      <c r="D48" s="2">
        <v>267</v>
      </c>
      <c r="E48" s="1" t="s">
        <v>234</v>
      </c>
    </row>
    <row r="49" spans="1:5" hidden="1" x14ac:dyDescent="0.25">
      <c r="A49" s="2">
        <v>1</v>
      </c>
      <c r="B49" s="2" t="s">
        <v>224</v>
      </c>
      <c r="C49" s="2" t="s">
        <v>6</v>
      </c>
      <c r="D49" s="2">
        <v>35.97122302158273</v>
      </c>
      <c r="E49" s="1" t="s">
        <v>234</v>
      </c>
    </row>
    <row r="50" spans="1:5" hidden="1" x14ac:dyDescent="0.25">
      <c r="A50" s="2">
        <v>1</v>
      </c>
      <c r="B50" s="2" t="s">
        <v>225</v>
      </c>
      <c r="C50" s="2" t="s">
        <v>42</v>
      </c>
      <c r="D50" s="2" t="s">
        <v>212</v>
      </c>
      <c r="E50" s="1" t="s">
        <v>234</v>
      </c>
    </row>
    <row r="51" spans="1:5" hidden="1" x14ac:dyDescent="0.25">
      <c r="A51" s="2">
        <v>1</v>
      </c>
      <c r="B51" s="2" t="s">
        <v>225</v>
      </c>
      <c r="C51" s="2" t="s">
        <v>204</v>
      </c>
      <c r="D51" s="2" t="s">
        <v>206</v>
      </c>
      <c r="E51" s="1" t="s">
        <v>234</v>
      </c>
    </row>
    <row r="52" spans="1:5" hidden="1" x14ac:dyDescent="0.25">
      <c r="A52" s="2">
        <v>1</v>
      </c>
      <c r="B52" s="2" t="s">
        <v>225</v>
      </c>
      <c r="C52" s="2" t="s">
        <v>4</v>
      </c>
      <c r="D52" s="2">
        <v>800</v>
      </c>
      <c r="E52" s="1" t="s">
        <v>234</v>
      </c>
    </row>
    <row r="53" spans="1:5" hidden="1" x14ac:dyDescent="0.25">
      <c r="A53" s="2">
        <v>1</v>
      </c>
      <c r="B53" s="2" t="s">
        <v>225</v>
      </c>
      <c r="C53" s="2" t="s">
        <v>5</v>
      </c>
      <c r="D53" s="2">
        <v>100</v>
      </c>
      <c r="E53" s="1" t="s">
        <v>234</v>
      </c>
    </row>
    <row r="54" spans="1:5" hidden="1" x14ac:dyDescent="0.25">
      <c r="A54" s="2">
        <v>1</v>
      </c>
      <c r="B54" s="2" t="s">
        <v>225</v>
      </c>
      <c r="C54" s="2" t="s">
        <v>7</v>
      </c>
      <c r="D54" s="2">
        <v>700</v>
      </c>
      <c r="E54" s="1" t="s">
        <v>234</v>
      </c>
    </row>
    <row r="55" spans="1:5" hidden="1" x14ac:dyDescent="0.25">
      <c r="A55" s="2">
        <v>1</v>
      </c>
      <c r="B55" s="2" t="s">
        <v>225</v>
      </c>
      <c r="C55" s="2" t="s">
        <v>6</v>
      </c>
      <c r="D55" s="2">
        <v>12.5</v>
      </c>
      <c r="E55" s="1" t="s">
        <v>234</v>
      </c>
    </row>
    <row r="56" spans="1:5" hidden="1" x14ac:dyDescent="0.25">
      <c r="A56" s="2">
        <v>2</v>
      </c>
      <c r="B56" s="2" t="s">
        <v>223</v>
      </c>
      <c r="C56" s="2" t="s">
        <v>42</v>
      </c>
      <c r="D56" s="2" t="s">
        <v>95</v>
      </c>
      <c r="E56" s="1" t="s">
        <v>235</v>
      </c>
    </row>
    <row r="57" spans="1:5" hidden="1" x14ac:dyDescent="0.25">
      <c r="A57" s="2">
        <v>2</v>
      </c>
      <c r="B57" s="2" t="s">
        <v>223</v>
      </c>
      <c r="C57" s="2" t="s">
        <v>204</v>
      </c>
      <c r="D57" s="2" t="s">
        <v>205</v>
      </c>
      <c r="E57" s="1" t="s">
        <v>235</v>
      </c>
    </row>
    <row r="58" spans="1:5" hidden="1" x14ac:dyDescent="0.25">
      <c r="A58" s="2">
        <v>2</v>
      </c>
      <c r="B58" s="2" t="s">
        <v>223</v>
      </c>
      <c r="C58" s="2" t="s">
        <v>4</v>
      </c>
      <c r="D58" s="2">
        <v>1400</v>
      </c>
      <c r="E58" s="1" t="s">
        <v>235</v>
      </c>
    </row>
    <row r="59" spans="1:5" hidden="1" x14ac:dyDescent="0.25">
      <c r="A59" s="2">
        <v>2</v>
      </c>
      <c r="B59" s="2" t="s">
        <v>223</v>
      </c>
      <c r="C59" s="2" t="s">
        <v>5</v>
      </c>
      <c r="D59" s="2">
        <v>1328</v>
      </c>
      <c r="E59" s="1" t="s">
        <v>235</v>
      </c>
    </row>
    <row r="60" spans="1:5" hidden="1" x14ac:dyDescent="0.25">
      <c r="A60" s="2">
        <v>2</v>
      </c>
      <c r="B60" s="2" t="s">
        <v>223</v>
      </c>
      <c r="C60" s="2" t="s">
        <v>8</v>
      </c>
      <c r="D60" s="2">
        <v>46</v>
      </c>
      <c r="E60" s="1" t="s">
        <v>235</v>
      </c>
    </row>
    <row r="61" spans="1:5" hidden="1" x14ac:dyDescent="0.25">
      <c r="A61" s="2">
        <v>2</v>
      </c>
      <c r="B61" s="2" t="s">
        <v>223</v>
      </c>
      <c r="C61" s="2" t="s">
        <v>7</v>
      </c>
      <c r="D61" s="2">
        <v>72</v>
      </c>
      <c r="E61" s="1" t="s">
        <v>235</v>
      </c>
    </row>
    <row r="62" spans="1:5" hidden="1" x14ac:dyDescent="0.25">
      <c r="A62" s="2">
        <v>2</v>
      </c>
      <c r="B62" s="2" t="s">
        <v>223</v>
      </c>
      <c r="C62" s="2" t="s">
        <v>6</v>
      </c>
      <c r="D62" s="2">
        <v>94.857142857142861</v>
      </c>
      <c r="E62" s="1" t="s">
        <v>235</v>
      </c>
    </row>
    <row r="63" spans="1:5" hidden="1" x14ac:dyDescent="0.25">
      <c r="A63" s="2">
        <v>2</v>
      </c>
      <c r="B63" s="2" t="s">
        <v>226</v>
      </c>
      <c r="C63" s="2" t="s">
        <v>42</v>
      </c>
      <c r="D63" s="2" t="s">
        <v>212</v>
      </c>
      <c r="E63" s="1" t="s">
        <v>235</v>
      </c>
    </row>
    <row r="64" spans="1:5" hidden="1" x14ac:dyDescent="0.25">
      <c r="A64" s="2">
        <v>2</v>
      </c>
      <c r="B64" s="2" t="s">
        <v>226</v>
      </c>
      <c r="C64" s="2" t="s">
        <v>204</v>
      </c>
      <c r="D64" s="2" t="s">
        <v>213</v>
      </c>
      <c r="E64" s="1" t="s">
        <v>235</v>
      </c>
    </row>
    <row r="65" spans="1:5" hidden="1" x14ac:dyDescent="0.25">
      <c r="A65" s="2">
        <v>2</v>
      </c>
      <c r="B65" s="2" t="s">
        <v>226</v>
      </c>
      <c r="C65" s="2" t="s">
        <v>4</v>
      </c>
      <c r="D65" s="2">
        <v>4640</v>
      </c>
      <c r="E65" s="1" t="s">
        <v>235</v>
      </c>
    </row>
    <row r="66" spans="1:5" hidden="1" x14ac:dyDescent="0.25">
      <c r="A66" s="2">
        <v>2</v>
      </c>
      <c r="B66" s="2" t="s">
        <v>226</v>
      </c>
      <c r="C66" s="2" t="s">
        <v>5</v>
      </c>
      <c r="D66" s="2">
        <v>1035</v>
      </c>
      <c r="E66" s="1" t="s">
        <v>235</v>
      </c>
    </row>
    <row r="67" spans="1:5" hidden="1" x14ac:dyDescent="0.25">
      <c r="A67" s="2">
        <v>2</v>
      </c>
      <c r="B67" s="2" t="s">
        <v>226</v>
      </c>
      <c r="C67" s="2" t="s">
        <v>8</v>
      </c>
      <c r="D67" s="2">
        <v>21.5</v>
      </c>
      <c r="E67" s="1" t="s">
        <v>235</v>
      </c>
    </row>
    <row r="68" spans="1:5" hidden="1" x14ac:dyDescent="0.25">
      <c r="A68" s="2">
        <v>2</v>
      </c>
      <c r="B68" s="2" t="s">
        <v>226</v>
      </c>
      <c r="C68" s="2" t="s">
        <v>7</v>
      </c>
      <c r="D68" s="2">
        <v>3605</v>
      </c>
      <c r="E68" s="1" t="s">
        <v>235</v>
      </c>
    </row>
    <row r="69" spans="1:5" hidden="1" x14ac:dyDescent="0.25">
      <c r="A69" s="2">
        <v>2</v>
      </c>
      <c r="B69" s="2" t="s">
        <v>226</v>
      </c>
      <c r="C69" s="2" t="s">
        <v>6</v>
      </c>
      <c r="D69" s="2">
        <v>22.306034482758623</v>
      </c>
      <c r="E69" s="1" t="s">
        <v>235</v>
      </c>
    </row>
    <row r="70" spans="1:5" hidden="1" x14ac:dyDescent="0.25">
      <c r="A70" s="2">
        <v>2</v>
      </c>
      <c r="B70" s="2" t="s">
        <v>227</v>
      </c>
      <c r="C70" s="2" t="s">
        <v>42</v>
      </c>
      <c r="D70" s="2" t="s">
        <v>151</v>
      </c>
      <c r="E70" s="1" t="s">
        <v>235</v>
      </c>
    </row>
    <row r="71" spans="1:5" hidden="1" x14ac:dyDescent="0.25">
      <c r="A71" s="2">
        <v>2</v>
      </c>
      <c r="B71" s="2" t="s">
        <v>227</v>
      </c>
      <c r="C71" s="2" t="s">
        <v>204</v>
      </c>
      <c r="D71" s="2" t="s">
        <v>214</v>
      </c>
      <c r="E71" s="1" t="s">
        <v>235</v>
      </c>
    </row>
    <row r="72" spans="1:5" hidden="1" x14ac:dyDescent="0.25">
      <c r="A72" s="2">
        <v>2</v>
      </c>
      <c r="B72" s="2" t="s">
        <v>227</v>
      </c>
      <c r="C72" s="2" t="s">
        <v>4</v>
      </c>
      <c r="D72" s="2">
        <v>1513</v>
      </c>
      <c r="E72" s="1" t="s">
        <v>235</v>
      </c>
    </row>
    <row r="73" spans="1:5" hidden="1" x14ac:dyDescent="0.25">
      <c r="A73" s="2">
        <v>2</v>
      </c>
      <c r="B73" s="2" t="s">
        <v>227</v>
      </c>
      <c r="C73" s="2" t="s">
        <v>5</v>
      </c>
      <c r="D73" s="2">
        <v>1197</v>
      </c>
      <c r="E73" s="1" t="s">
        <v>235</v>
      </c>
    </row>
    <row r="74" spans="1:5" hidden="1" x14ac:dyDescent="0.25">
      <c r="A74" s="2">
        <v>2</v>
      </c>
      <c r="B74" s="2" t="s">
        <v>227</v>
      </c>
      <c r="C74" s="2" t="s">
        <v>8</v>
      </c>
      <c r="D74" s="2">
        <v>122</v>
      </c>
      <c r="E74" s="1" t="s">
        <v>235</v>
      </c>
    </row>
    <row r="75" spans="1:5" hidden="1" x14ac:dyDescent="0.25">
      <c r="A75" s="2">
        <v>2</v>
      </c>
      <c r="B75" s="2" t="s">
        <v>227</v>
      </c>
      <c r="C75" s="2" t="s">
        <v>7</v>
      </c>
      <c r="D75" s="2">
        <v>316</v>
      </c>
      <c r="E75" s="1" t="s">
        <v>235</v>
      </c>
    </row>
    <row r="76" spans="1:5" hidden="1" x14ac:dyDescent="0.25">
      <c r="A76" s="2">
        <v>2</v>
      </c>
      <c r="B76" s="2" t="s">
        <v>227</v>
      </c>
      <c r="C76" s="2" t="s">
        <v>6</v>
      </c>
      <c r="D76" s="2">
        <v>79.114342366159946</v>
      </c>
      <c r="E76" s="1" t="s">
        <v>235</v>
      </c>
    </row>
    <row r="77" spans="1:5" hidden="1" x14ac:dyDescent="0.25">
      <c r="A77" s="2">
        <v>3</v>
      </c>
      <c r="B77" s="2" t="s">
        <v>217</v>
      </c>
      <c r="C77" s="2" t="s">
        <v>42</v>
      </c>
      <c r="D77" s="2" t="s">
        <v>77</v>
      </c>
      <c r="E77" s="1" t="s">
        <v>235</v>
      </c>
    </row>
    <row r="78" spans="1:5" hidden="1" x14ac:dyDescent="0.25">
      <c r="A78" s="2">
        <v>3</v>
      </c>
      <c r="B78" s="2" t="s">
        <v>217</v>
      </c>
      <c r="C78" s="2" t="s">
        <v>204</v>
      </c>
      <c r="D78" s="2" t="s">
        <v>205</v>
      </c>
      <c r="E78" s="1" t="s">
        <v>235</v>
      </c>
    </row>
    <row r="79" spans="1:5" hidden="1" x14ac:dyDescent="0.25">
      <c r="A79" s="2">
        <v>3</v>
      </c>
      <c r="B79" s="2" t="s">
        <v>218</v>
      </c>
      <c r="C79" s="2" t="s">
        <v>42</v>
      </c>
      <c r="D79" s="2" t="s">
        <v>60</v>
      </c>
      <c r="E79" s="1" t="s">
        <v>235</v>
      </c>
    </row>
    <row r="80" spans="1:5" hidden="1" x14ac:dyDescent="0.25">
      <c r="A80" s="2">
        <v>3</v>
      </c>
      <c r="B80" s="2" t="s">
        <v>218</v>
      </c>
      <c r="C80" s="2" t="s">
        <v>204</v>
      </c>
      <c r="D80" s="2" t="s">
        <v>206</v>
      </c>
      <c r="E80" s="1" t="s">
        <v>235</v>
      </c>
    </row>
    <row r="81" spans="1:5" hidden="1" x14ac:dyDescent="0.25">
      <c r="A81" s="2">
        <v>3</v>
      </c>
      <c r="B81" s="2" t="s">
        <v>219</v>
      </c>
      <c r="C81" s="2" t="s">
        <v>42</v>
      </c>
      <c r="D81" s="2" t="s">
        <v>60</v>
      </c>
      <c r="E81" s="1" t="s">
        <v>235</v>
      </c>
    </row>
    <row r="82" spans="1:5" hidden="1" x14ac:dyDescent="0.25">
      <c r="A82" s="2">
        <v>3</v>
      </c>
      <c r="B82" s="2" t="s">
        <v>219</v>
      </c>
      <c r="C82" s="2" t="s">
        <v>204</v>
      </c>
      <c r="D82" s="2" t="s">
        <v>207</v>
      </c>
      <c r="E82" s="1" t="s">
        <v>235</v>
      </c>
    </row>
    <row r="83" spans="1:5" hidden="1" x14ac:dyDescent="0.25">
      <c r="A83" s="2">
        <v>3</v>
      </c>
      <c r="B83" s="2" t="s">
        <v>220</v>
      </c>
      <c r="C83" s="2" t="s">
        <v>42</v>
      </c>
      <c r="D83" s="2" t="s">
        <v>60</v>
      </c>
      <c r="E83" s="1" t="s">
        <v>235</v>
      </c>
    </row>
    <row r="84" spans="1:5" hidden="1" x14ac:dyDescent="0.25">
      <c r="A84" s="2">
        <v>3</v>
      </c>
      <c r="B84" s="2" t="s">
        <v>220</v>
      </c>
      <c r="C84" s="2" t="s">
        <v>204</v>
      </c>
      <c r="D84" s="2" t="s">
        <v>208</v>
      </c>
      <c r="E84" s="1" t="s">
        <v>235</v>
      </c>
    </row>
    <row r="85" spans="1:5" hidden="1" x14ac:dyDescent="0.25">
      <c r="A85" s="2">
        <v>3</v>
      </c>
      <c r="B85" s="2" t="s">
        <v>221</v>
      </c>
      <c r="C85" s="2" t="s">
        <v>42</v>
      </c>
      <c r="D85" s="2" t="s">
        <v>95</v>
      </c>
      <c r="E85" s="1" t="s">
        <v>235</v>
      </c>
    </row>
    <row r="86" spans="1:5" hidden="1" x14ac:dyDescent="0.25">
      <c r="A86" s="2">
        <v>3</v>
      </c>
      <c r="B86" s="2" t="s">
        <v>221</v>
      </c>
      <c r="C86" s="2" t="s">
        <v>204</v>
      </c>
      <c r="D86" s="2" t="s">
        <v>209</v>
      </c>
      <c r="E86" s="1" t="s">
        <v>235</v>
      </c>
    </row>
    <row r="87" spans="1:5" hidden="1" x14ac:dyDescent="0.25">
      <c r="A87" s="2">
        <v>3</v>
      </c>
      <c r="B87" s="2" t="s">
        <v>222</v>
      </c>
      <c r="C87" s="2" t="s">
        <v>42</v>
      </c>
      <c r="D87" s="2" t="s">
        <v>95</v>
      </c>
      <c r="E87" s="1" t="s">
        <v>235</v>
      </c>
    </row>
    <row r="88" spans="1:5" hidden="1" x14ac:dyDescent="0.25">
      <c r="A88" s="2">
        <v>3</v>
      </c>
      <c r="B88" s="2" t="s">
        <v>222</v>
      </c>
      <c r="C88" s="2" t="s">
        <v>204</v>
      </c>
      <c r="D88" s="2" t="s">
        <v>210</v>
      </c>
      <c r="E88" s="1" t="s">
        <v>235</v>
      </c>
    </row>
    <row r="89" spans="1:5" hidden="1" x14ac:dyDescent="0.25">
      <c r="A89" s="2">
        <v>3</v>
      </c>
      <c r="B89" s="2" t="s">
        <v>223</v>
      </c>
      <c r="C89" s="2" t="s">
        <v>42</v>
      </c>
      <c r="D89" s="2" t="s">
        <v>95</v>
      </c>
      <c r="E89" s="1" t="s">
        <v>235</v>
      </c>
    </row>
    <row r="90" spans="1:5" hidden="1" x14ac:dyDescent="0.25">
      <c r="A90" s="2">
        <v>3</v>
      </c>
      <c r="B90" s="2" t="s">
        <v>223</v>
      </c>
      <c r="C90" s="2" t="s">
        <v>204</v>
      </c>
      <c r="D90" s="2" t="s">
        <v>205</v>
      </c>
      <c r="E90" s="1" t="s">
        <v>235</v>
      </c>
    </row>
    <row r="91" spans="1:5" hidden="1" x14ac:dyDescent="0.25">
      <c r="A91" s="2">
        <v>3</v>
      </c>
      <c r="B91" s="2" t="s">
        <v>223</v>
      </c>
      <c r="C91" s="2" t="s">
        <v>4</v>
      </c>
      <c r="D91" s="2">
        <v>2086</v>
      </c>
      <c r="E91" s="1" t="s">
        <v>235</v>
      </c>
    </row>
    <row r="92" spans="1:5" hidden="1" x14ac:dyDescent="0.25">
      <c r="A92" s="2">
        <v>3</v>
      </c>
      <c r="B92" s="2" t="s">
        <v>223</v>
      </c>
      <c r="C92" s="2" t="s">
        <v>5</v>
      </c>
      <c r="D92" s="2">
        <v>1897</v>
      </c>
      <c r="E92" s="1" t="s">
        <v>235</v>
      </c>
    </row>
    <row r="93" spans="1:5" hidden="1" x14ac:dyDescent="0.25">
      <c r="A93" s="2">
        <v>3</v>
      </c>
      <c r="B93" s="2" t="s">
        <v>223</v>
      </c>
      <c r="C93" s="2" t="s">
        <v>8</v>
      </c>
      <c r="D93" s="2">
        <v>23</v>
      </c>
      <c r="E93" s="1" t="s">
        <v>235</v>
      </c>
    </row>
    <row r="94" spans="1:5" hidden="1" x14ac:dyDescent="0.25">
      <c r="A94" s="2">
        <v>3</v>
      </c>
      <c r="B94" s="25" t="s">
        <v>223</v>
      </c>
      <c r="C94" s="2" t="s">
        <v>7</v>
      </c>
      <c r="D94" s="2">
        <v>189</v>
      </c>
      <c r="E94" s="1" t="s">
        <v>235</v>
      </c>
    </row>
    <row r="95" spans="1:5" hidden="1" x14ac:dyDescent="0.25">
      <c r="A95" s="2">
        <v>3</v>
      </c>
      <c r="B95" s="25" t="s">
        <v>223</v>
      </c>
      <c r="C95" s="2" t="s">
        <v>6</v>
      </c>
      <c r="D95" s="2">
        <v>90.939597315436231</v>
      </c>
      <c r="E95" s="1" t="s">
        <v>235</v>
      </c>
    </row>
    <row r="96" spans="1:5" hidden="1" x14ac:dyDescent="0.25">
      <c r="A96" s="2">
        <v>3</v>
      </c>
      <c r="B96" s="25" t="s">
        <v>224</v>
      </c>
      <c r="C96" s="2" t="s">
        <v>42</v>
      </c>
      <c r="D96" s="2" t="s">
        <v>141</v>
      </c>
      <c r="E96" s="1" t="s">
        <v>235</v>
      </c>
    </row>
    <row r="97" spans="1:5" hidden="1" x14ac:dyDescent="0.25">
      <c r="A97" s="2">
        <v>3</v>
      </c>
      <c r="B97" s="2" t="s">
        <v>224</v>
      </c>
      <c r="C97" s="2" t="s">
        <v>204</v>
      </c>
      <c r="D97" s="2" t="s">
        <v>211</v>
      </c>
      <c r="E97" s="1" t="s">
        <v>235</v>
      </c>
    </row>
    <row r="98" spans="1:5" hidden="1" x14ac:dyDescent="0.25">
      <c r="A98" s="2">
        <v>3</v>
      </c>
      <c r="B98" s="2" t="s">
        <v>226</v>
      </c>
      <c r="C98" s="2" t="s">
        <v>42</v>
      </c>
      <c r="D98" s="2" t="s">
        <v>212</v>
      </c>
      <c r="E98" s="1" t="s">
        <v>235</v>
      </c>
    </row>
    <row r="99" spans="1:5" hidden="1" x14ac:dyDescent="0.25">
      <c r="A99" s="2">
        <v>3</v>
      </c>
      <c r="B99" s="2" t="s">
        <v>226</v>
      </c>
      <c r="C99" s="2" t="s">
        <v>204</v>
      </c>
      <c r="D99" s="2" t="s">
        <v>213</v>
      </c>
      <c r="E99" s="1" t="s">
        <v>235</v>
      </c>
    </row>
    <row r="100" spans="1:5" hidden="1" x14ac:dyDescent="0.25">
      <c r="A100" s="2">
        <v>3</v>
      </c>
      <c r="B100" s="2" t="s">
        <v>226</v>
      </c>
      <c r="C100" s="2" t="s">
        <v>4</v>
      </c>
      <c r="D100" s="2">
        <v>6709</v>
      </c>
      <c r="E100" s="1" t="s">
        <v>235</v>
      </c>
    </row>
    <row r="101" spans="1:5" hidden="1" x14ac:dyDescent="0.25">
      <c r="A101" s="2">
        <v>3</v>
      </c>
      <c r="B101" s="2" t="s">
        <v>226</v>
      </c>
      <c r="C101" s="2" t="s">
        <v>5</v>
      </c>
      <c r="D101" s="2">
        <v>1522.5</v>
      </c>
      <c r="E101" s="1" t="s">
        <v>235</v>
      </c>
    </row>
    <row r="102" spans="1:5" hidden="1" x14ac:dyDescent="0.25">
      <c r="A102" s="2">
        <v>3</v>
      </c>
      <c r="B102" s="2" t="s">
        <v>226</v>
      </c>
      <c r="C102" s="2" t="s">
        <v>8</v>
      </c>
      <c r="D102" s="2">
        <v>92.5</v>
      </c>
      <c r="E102" s="1" t="s">
        <v>235</v>
      </c>
    </row>
    <row r="103" spans="1:5" hidden="1" x14ac:dyDescent="0.25">
      <c r="A103" s="2">
        <v>3</v>
      </c>
      <c r="B103" s="2" t="s">
        <v>226</v>
      </c>
      <c r="C103" s="2" t="s">
        <v>7</v>
      </c>
      <c r="D103" s="2">
        <v>5186.5</v>
      </c>
      <c r="E103" s="2" t="s">
        <v>235</v>
      </c>
    </row>
    <row r="104" spans="1:5" hidden="1" x14ac:dyDescent="0.25">
      <c r="A104" s="2">
        <v>3</v>
      </c>
      <c r="B104" s="2" t="s">
        <v>226</v>
      </c>
      <c r="C104" s="2" t="s">
        <v>6</v>
      </c>
      <c r="D104" s="2">
        <v>22.693396929497688</v>
      </c>
      <c r="E104" s="2" t="s">
        <v>235</v>
      </c>
    </row>
    <row r="105" spans="1:5" hidden="1" x14ac:dyDescent="0.25">
      <c r="A105" s="2">
        <v>3</v>
      </c>
      <c r="B105" s="2" t="s">
        <v>228</v>
      </c>
      <c r="C105" s="2" t="s">
        <v>42</v>
      </c>
      <c r="D105" s="2" t="s">
        <v>151</v>
      </c>
      <c r="E105" s="2" t="s">
        <v>235</v>
      </c>
    </row>
    <row r="106" spans="1:5" hidden="1" x14ac:dyDescent="0.25">
      <c r="A106" s="2">
        <v>3</v>
      </c>
      <c r="B106" s="2" t="s">
        <v>228</v>
      </c>
      <c r="C106" s="2" t="s">
        <v>204</v>
      </c>
      <c r="D106" s="2" t="s">
        <v>205</v>
      </c>
      <c r="E106" s="2" t="s">
        <v>235</v>
      </c>
    </row>
    <row r="107" spans="1:5" hidden="1" x14ac:dyDescent="0.25">
      <c r="A107" s="2">
        <v>3</v>
      </c>
      <c r="B107" s="2" t="s">
        <v>228</v>
      </c>
      <c r="C107" s="2" t="s">
        <v>4</v>
      </c>
      <c r="D107" s="2">
        <v>3064</v>
      </c>
      <c r="E107" s="2" t="s">
        <v>235</v>
      </c>
    </row>
    <row r="108" spans="1:5" hidden="1" x14ac:dyDescent="0.25">
      <c r="A108" s="2">
        <v>3</v>
      </c>
      <c r="B108" s="2" t="s">
        <v>228</v>
      </c>
      <c r="C108" s="2" t="s">
        <v>5</v>
      </c>
      <c r="D108" s="2">
        <v>2803</v>
      </c>
      <c r="E108" s="2" t="s">
        <v>235</v>
      </c>
    </row>
    <row r="109" spans="1:5" hidden="1" x14ac:dyDescent="0.25">
      <c r="A109" s="2">
        <v>3</v>
      </c>
      <c r="B109" s="2" t="s">
        <v>228</v>
      </c>
      <c r="C109" s="2" t="s">
        <v>8</v>
      </c>
      <c r="D109" s="2">
        <v>94</v>
      </c>
      <c r="E109" s="2" t="s">
        <v>235</v>
      </c>
    </row>
    <row r="110" spans="1:5" hidden="1" x14ac:dyDescent="0.25">
      <c r="A110" s="2">
        <v>3</v>
      </c>
      <c r="B110" s="2" t="s">
        <v>228</v>
      </c>
      <c r="C110" s="2" t="s">
        <v>7</v>
      </c>
      <c r="D110" s="2">
        <v>261</v>
      </c>
      <c r="E110" s="2" t="s">
        <v>235</v>
      </c>
    </row>
    <row r="111" spans="1:5" hidden="1" x14ac:dyDescent="0.25">
      <c r="A111" s="2">
        <v>3</v>
      </c>
      <c r="B111" s="2" t="s">
        <v>228</v>
      </c>
      <c r="C111" s="2" t="s">
        <v>6</v>
      </c>
      <c r="D111" s="2">
        <v>91.481723237597919</v>
      </c>
      <c r="E111" s="2" t="s">
        <v>235</v>
      </c>
    </row>
    <row r="112" spans="1:5" hidden="1" x14ac:dyDescent="0.25">
      <c r="A112" s="2">
        <v>3</v>
      </c>
      <c r="B112" s="2" t="s">
        <v>227</v>
      </c>
      <c r="C112" s="2" t="s">
        <v>42</v>
      </c>
      <c r="D112" s="2" t="s">
        <v>151</v>
      </c>
      <c r="E112" s="2" t="s">
        <v>235</v>
      </c>
    </row>
    <row r="113" spans="1:5" hidden="1" x14ac:dyDescent="0.25">
      <c r="A113" s="2">
        <v>3</v>
      </c>
      <c r="B113" s="2" t="s">
        <v>227</v>
      </c>
      <c r="C113" s="2" t="s">
        <v>204</v>
      </c>
      <c r="D113" s="2" t="s">
        <v>214</v>
      </c>
      <c r="E113" s="2" t="s">
        <v>235</v>
      </c>
    </row>
    <row r="114" spans="1:5" hidden="1" x14ac:dyDescent="0.25">
      <c r="A114" s="2">
        <v>3</v>
      </c>
      <c r="B114" s="2" t="s">
        <v>227</v>
      </c>
      <c r="C114" s="2" t="s">
        <v>4</v>
      </c>
      <c r="D114" s="2">
        <v>3064</v>
      </c>
      <c r="E114" s="2" t="s">
        <v>235</v>
      </c>
    </row>
    <row r="115" spans="1:5" hidden="1" x14ac:dyDescent="0.25">
      <c r="A115" s="2">
        <v>3</v>
      </c>
      <c r="B115" s="2" t="s">
        <v>227</v>
      </c>
      <c r="C115" s="2" t="s">
        <v>5</v>
      </c>
      <c r="D115" s="2">
        <v>2719</v>
      </c>
      <c r="E115" s="2" t="s">
        <v>235</v>
      </c>
    </row>
    <row r="116" spans="1:5" hidden="1" x14ac:dyDescent="0.25">
      <c r="A116" s="2">
        <v>3</v>
      </c>
      <c r="B116" s="2" t="s">
        <v>227</v>
      </c>
      <c r="C116" s="2" t="s">
        <v>8</v>
      </c>
      <c r="D116" s="2">
        <v>174</v>
      </c>
      <c r="E116" s="2" t="s">
        <v>235</v>
      </c>
    </row>
    <row r="117" spans="1:5" hidden="1" x14ac:dyDescent="0.25">
      <c r="A117" s="2">
        <v>3</v>
      </c>
      <c r="B117" s="2" t="s">
        <v>227</v>
      </c>
      <c r="C117" s="2" t="s">
        <v>7</v>
      </c>
      <c r="D117" s="2">
        <v>345</v>
      </c>
      <c r="E117" s="2" t="s">
        <v>235</v>
      </c>
    </row>
    <row r="118" spans="1:5" hidden="1" x14ac:dyDescent="0.25">
      <c r="A118" s="2">
        <v>3</v>
      </c>
      <c r="B118" s="2" t="s">
        <v>227</v>
      </c>
      <c r="C118" s="2" t="s">
        <v>6</v>
      </c>
      <c r="D118" s="2">
        <v>88.740208877284601</v>
      </c>
      <c r="E118" s="2" t="s">
        <v>235</v>
      </c>
    </row>
    <row r="119" spans="1:5" hidden="1" x14ac:dyDescent="0.25">
      <c r="A119" s="2">
        <v>3</v>
      </c>
      <c r="B119" s="2" t="s">
        <v>229</v>
      </c>
      <c r="C119" s="2" t="s">
        <v>42</v>
      </c>
      <c r="D119" s="2" t="s">
        <v>95</v>
      </c>
      <c r="E119" s="2" t="s">
        <v>235</v>
      </c>
    </row>
    <row r="120" spans="1:5" hidden="1" x14ac:dyDescent="0.25">
      <c r="A120" s="2">
        <v>4</v>
      </c>
      <c r="B120" s="2" t="s">
        <v>228</v>
      </c>
      <c r="C120" s="2" t="s">
        <v>42</v>
      </c>
      <c r="D120" s="2" t="s">
        <v>151</v>
      </c>
      <c r="E120" s="2" t="s">
        <v>235</v>
      </c>
    </row>
    <row r="121" spans="1:5" hidden="1" x14ac:dyDescent="0.25">
      <c r="A121" s="2">
        <v>4</v>
      </c>
      <c r="B121" s="25" t="s">
        <v>228</v>
      </c>
      <c r="C121" s="2" t="s">
        <v>204</v>
      </c>
      <c r="D121" s="2" t="s">
        <v>205</v>
      </c>
      <c r="E121" s="2" t="s">
        <v>235</v>
      </c>
    </row>
    <row r="122" spans="1:5" hidden="1" x14ac:dyDescent="0.25">
      <c r="A122" s="2">
        <v>4</v>
      </c>
      <c r="B122" s="25" t="s">
        <v>228</v>
      </c>
      <c r="C122" s="2" t="s">
        <v>4</v>
      </c>
      <c r="D122" s="2">
        <v>2721</v>
      </c>
      <c r="E122" s="2" t="s">
        <v>235</v>
      </c>
    </row>
    <row r="123" spans="1:5" hidden="1" x14ac:dyDescent="0.25">
      <c r="A123" s="2">
        <v>4</v>
      </c>
      <c r="B123" s="25" t="s">
        <v>228</v>
      </c>
      <c r="C123" s="2" t="s">
        <v>5</v>
      </c>
      <c r="D123" s="2">
        <v>2002</v>
      </c>
      <c r="E123" s="2" t="s">
        <v>235</v>
      </c>
    </row>
    <row r="124" spans="1:5" hidden="1" x14ac:dyDescent="0.25">
      <c r="A124" s="2">
        <v>4</v>
      </c>
      <c r="B124" s="25" t="s">
        <v>228</v>
      </c>
      <c r="C124" s="2" t="s">
        <v>8</v>
      </c>
      <c r="D124" s="2">
        <v>228</v>
      </c>
      <c r="E124" s="2" t="s">
        <v>235</v>
      </c>
    </row>
    <row r="125" spans="1:5" hidden="1" x14ac:dyDescent="0.25">
      <c r="A125" s="2">
        <v>4</v>
      </c>
      <c r="B125" s="2" t="s">
        <v>228</v>
      </c>
      <c r="C125" s="2" t="s">
        <v>7</v>
      </c>
      <c r="D125" s="2">
        <v>719</v>
      </c>
      <c r="E125" s="2" t="s">
        <v>235</v>
      </c>
    </row>
    <row r="126" spans="1:5" hidden="1" x14ac:dyDescent="0.25">
      <c r="A126" s="2">
        <v>4</v>
      </c>
      <c r="B126" s="2" t="s">
        <v>228</v>
      </c>
      <c r="C126" s="2" t="s">
        <v>6</v>
      </c>
      <c r="D126" s="2">
        <v>73.575891216464541</v>
      </c>
      <c r="E126" s="2" t="s">
        <v>235</v>
      </c>
    </row>
    <row r="127" spans="1:5" hidden="1" x14ac:dyDescent="0.25">
      <c r="A127" s="2">
        <v>4</v>
      </c>
      <c r="B127" s="2" t="s">
        <v>218</v>
      </c>
      <c r="C127" s="2" t="s">
        <v>42</v>
      </c>
      <c r="D127" s="2" t="s">
        <v>60</v>
      </c>
      <c r="E127" s="2" t="s">
        <v>235</v>
      </c>
    </row>
    <row r="128" spans="1:5" hidden="1" x14ac:dyDescent="0.25">
      <c r="A128" s="2">
        <v>4</v>
      </c>
      <c r="B128" s="2" t="s">
        <v>218</v>
      </c>
      <c r="C128" s="2" t="s">
        <v>204</v>
      </c>
      <c r="D128" s="2" t="s">
        <v>206</v>
      </c>
      <c r="E128" s="2" t="s">
        <v>235</v>
      </c>
    </row>
    <row r="129" spans="1:5" hidden="1" x14ac:dyDescent="0.25">
      <c r="A129" s="2">
        <v>4</v>
      </c>
      <c r="B129" s="2" t="s">
        <v>218</v>
      </c>
      <c r="C129" s="2" t="s">
        <v>4</v>
      </c>
      <c r="D129" s="2">
        <v>2311</v>
      </c>
      <c r="E129" s="2" t="s">
        <v>235</v>
      </c>
    </row>
    <row r="130" spans="1:5" hidden="1" x14ac:dyDescent="0.25">
      <c r="A130" s="2">
        <v>4</v>
      </c>
      <c r="B130" s="2" t="s">
        <v>218</v>
      </c>
      <c r="C130" s="2" t="s">
        <v>5</v>
      </c>
      <c r="D130" s="2">
        <v>2311</v>
      </c>
      <c r="E130" s="2" t="s">
        <v>235</v>
      </c>
    </row>
    <row r="131" spans="1:5" hidden="1" x14ac:dyDescent="0.25">
      <c r="A131" s="2">
        <v>4</v>
      </c>
      <c r="B131" s="2" t="s">
        <v>218</v>
      </c>
      <c r="C131" s="2" t="s">
        <v>7</v>
      </c>
      <c r="D131" s="2">
        <v>0</v>
      </c>
      <c r="E131" s="2" t="s">
        <v>235</v>
      </c>
    </row>
    <row r="132" spans="1:5" hidden="1" x14ac:dyDescent="0.25">
      <c r="A132" s="2">
        <v>4</v>
      </c>
      <c r="B132" s="2" t="s">
        <v>218</v>
      </c>
      <c r="C132" s="2" t="s">
        <v>6</v>
      </c>
      <c r="D132" s="2">
        <v>100</v>
      </c>
      <c r="E132" s="2" t="s">
        <v>235</v>
      </c>
    </row>
    <row r="133" spans="1:5" hidden="1" x14ac:dyDescent="0.25">
      <c r="A133" s="2">
        <v>4</v>
      </c>
      <c r="B133" s="2" t="s">
        <v>219</v>
      </c>
      <c r="C133" s="2" t="s">
        <v>42</v>
      </c>
      <c r="D133" s="2" t="s">
        <v>60</v>
      </c>
      <c r="E133" s="2" t="s">
        <v>235</v>
      </c>
    </row>
    <row r="134" spans="1:5" hidden="1" x14ac:dyDescent="0.25">
      <c r="A134" s="2">
        <v>4</v>
      </c>
      <c r="B134" s="2" t="s">
        <v>219</v>
      </c>
      <c r="C134" s="2" t="s">
        <v>204</v>
      </c>
      <c r="D134" s="2" t="s">
        <v>207</v>
      </c>
      <c r="E134" s="2" t="s">
        <v>235</v>
      </c>
    </row>
    <row r="135" spans="1:5" hidden="1" x14ac:dyDescent="0.25">
      <c r="A135" s="2">
        <v>4</v>
      </c>
      <c r="B135" s="2" t="s">
        <v>219</v>
      </c>
      <c r="C135" s="2" t="s">
        <v>4</v>
      </c>
      <c r="D135" s="2">
        <v>2311</v>
      </c>
      <c r="E135" s="2" t="s">
        <v>235</v>
      </c>
    </row>
    <row r="136" spans="1:5" hidden="1" x14ac:dyDescent="0.25">
      <c r="A136" s="2">
        <v>4</v>
      </c>
      <c r="B136" s="2" t="s">
        <v>219</v>
      </c>
      <c r="C136" s="2" t="s">
        <v>5</v>
      </c>
      <c r="D136" s="2">
        <v>2311</v>
      </c>
      <c r="E136" s="2" t="s">
        <v>235</v>
      </c>
    </row>
    <row r="137" spans="1:5" hidden="1" x14ac:dyDescent="0.25">
      <c r="A137" s="2">
        <v>4</v>
      </c>
      <c r="B137" s="2" t="s">
        <v>219</v>
      </c>
      <c r="C137" s="2" t="s">
        <v>7</v>
      </c>
      <c r="D137" s="2">
        <v>0</v>
      </c>
      <c r="E137" s="2" t="s">
        <v>235</v>
      </c>
    </row>
    <row r="138" spans="1:5" hidden="1" x14ac:dyDescent="0.25">
      <c r="A138" s="2">
        <v>4</v>
      </c>
      <c r="B138" s="25" t="s">
        <v>219</v>
      </c>
      <c r="C138" s="2" t="s">
        <v>6</v>
      </c>
      <c r="D138" s="2">
        <v>100</v>
      </c>
      <c r="E138" s="2" t="s">
        <v>235</v>
      </c>
    </row>
    <row r="139" spans="1:5" hidden="1" x14ac:dyDescent="0.25">
      <c r="A139" s="2">
        <v>4</v>
      </c>
      <c r="B139" s="25" t="s">
        <v>220</v>
      </c>
      <c r="C139" s="2" t="s">
        <v>42</v>
      </c>
      <c r="D139" s="2" t="s">
        <v>60</v>
      </c>
      <c r="E139" s="2" t="s">
        <v>235</v>
      </c>
    </row>
    <row r="140" spans="1:5" hidden="1" x14ac:dyDescent="0.25">
      <c r="A140" s="2">
        <v>4</v>
      </c>
      <c r="B140" s="25" t="s">
        <v>220</v>
      </c>
      <c r="C140" s="2" t="s">
        <v>204</v>
      </c>
      <c r="D140" s="2" t="s">
        <v>208</v>
      </c>
      <c r="E140" s="2" t="s">
        <v>235</v>
      </c>
    </row>
    <row r="141" spans="1:5" hidden="1" x14ac:dyDescent="0.25">
      <c r="A141" s="2">
        <v>4</v>
      </c>
      <c r="B141" s="25" t="s">
        <v>220</v>
      </c>
      <c r="C141" s="2" t="s">
        <v>4</v>
      </c>
      <c r="D141" s="2">
        <v>2311</v>
      </c>
      <c r="E141" s="2" t="s">
        <v>235</v>
      </c>
    </row>
    <row r="142" spans="1:5" hidden="1" x14ac:dyDescent="0.25">
      <c r="A142" s="2">
        <v>4</v>
      </c>
      <c r="B142" s="2" t="s">
        <v>220</v>
      </c>
      <c r="C142" s="2" t="s">
        <v>5</v>
      </c>
      <c r="D142" s="2">
        <v>2311</v>
      </c>
      <c r="E142" s="2" t="s">
        <v>235</v>
      </c>
    </row>
    <row r="143" spans="1:5" hidden="1" x14ac:dyDescent="0.25">
      <c r="A143" s="2">
        <v>4</v>
      </c>
      <c r="B143" s="2" t="s">
        <v>220</v>
      </c>
      <c r="C143" s="2" t="s">
        <v>7</v>
      </c>
      <c r="D143" s="2">
        <v>0</v>
      </c>
      <c r="E143" s="2" t="s">
        <v>235</v>
      </c>
    </row>
    <row r="144" spans="1:5" hidden="1" x14ac:dyDescent="0.25">
      <c r="A144" s="2">
        <v>4</v>
      </c>
      <c r="B144" s="2" t="s">
        <v>220</v>
      </c>
      <c r="C144" s="2" t="s">
        <v>6</v>
      </c>
      <c r="D144" s="2">
        <v>100</v>
      </c>
      <c r="E144" s="2" t="s">
        <v>235</v>
      </c>
    </row>
    <row r="145" spans="1:5" hidden="1" x14ac:dyDescent="0.25">
      <c r="A145" s="2">
        <v>4</v>
      </c>
      <c r="B145" s="2" t="s">
        <v>221</v>
      </c>
      <c r="C145" s="2" t="s">
        <v>42</v>
      </c>
      <c r="D145" s="2" t="s">
        <v>95</v>
      </c>
      <c r="E145" s="2" t="s">
        <v>235</v>
      </c>
    </row>
    <row r="146" spans="1:5" hidden="1" x14ac:dyDescent="0.25">
      <c r="A146" s="2">
        <v>4</v>
      </c>
      <c r="B146" s="2" t="s">
        <v>221</v>
      </c>
      <c r="C146" s="2" t="s">
        <v>204</v>
      </c>
      <c r="D146" s="2" t="s">
        <v>209</v>
      </c>
      <c r="E146" s="2" t="s">
        <v>235</v>
      </c>
    </row>
    <row r="147" spans="1:5" hidden="1" x14ac:dyDescent="0.25">
      <c r="A147" s="2">
        <v>4</v>
      </c>
      <c r="B147" s="2" t="s">
        <v>221</v>
      </c>
      <c r="C147" s="2" t="s">
        <v>4</v>
      </c>
      <c r="D147" s="2">
        <v>1634</v>
      </c>
      <c r="E147" s="2" t="s">
        <v>235</v>
      </c>
    </row>
    <row r="148" spans="1:5" hidden="1" x14ac:dyDescent="0.25">
      <c r="A148" s="2">
        <v>4</v>
      </c>
      <c r="B148" s="2" t="s">
        <v>221</v>
      </c>
      <c r="C148" s="2" t="s">
        <v>5</v>
      </c>
      <c r="D148" s="2">
        <v>1634</v>
      </c>
      <c r="E148" s="2" t="s">
        <v>235</v>
      </c>
    </row>
    <row r="149" spans="1:5" hidden="1" x14ac:dyDescent="0.25">
      <c r="A149" s="2">
        <v>4</v>
      </c>
      <c r="B149" s="2" t="s">
        <v>221</v>
      </c>
      <c r="C149" s="2" t="s">
        <v>7</v>
      </c>
      <c r="D149" s="2">
        <v>0</v>
      </c>
      <c r="E149" s="2" t="s">
        <v>235</v>
      </c>
    </row>
    <row r="150" spans="1:5" hidden="1" x14ac:dyDescent="0.25">
      <c r="A150" s="2">
        <v>4</v>
      </c>
      <c r="B150" s="2" t="s">
        <v>221</v>
      </c>
      <c r="C150" s="2" t="s">
        <v>6</v>
      </c>
      <c r="D150" s="2">
        <v>100</v>
      </c>
      <c r="E150" s="2" t="s">
        <v>235</v>
      </c>
    </row>
    <row r="151" spans="1:5" hidden="1" x14ac:dyDescent="0.25">
      <c r="A151" s="2">
        <v>4</v>
      </c>
      <c r="B151" s="2" t="s">
        <v>222</v>
      </c>
      <c r="C151" s="2" t="s">
        <v>42</v>
      </c>
      <c r="D151" s="2" t="s">
        <v>95</v>
      </c>
      <c r="E151" s="2" t="s">
        <v>235</v>
      </c>
    </row>
    <row r="152" spans="1:5" hidden="1" x14ac:dyDescent="0.25">
      <c r="A152" s="2">
        <v>4</v>
      </c>
      <c r="B152" s="2" t="s">
        <v>222</v>
      </c>
      <c r="C152" s="2" t="s">
        <v>204</v>
      </c>
      <c r="D152" s="2" t="s">
        <v>210</v>
      </c>
      <c r="E152" s="2" t="s">
        <v>235</v>
      </c>
    </row>
    <row r="153" spans="1:5" hidden="1" x14ac:dyDescent="0.25">
      <c r="A153" s="2">
        <v>4</v>
      </c>
      <c r="B153" s="2" t="s">
        <v>222</v>
      </c>
      <c r="C153" s="2" t="s">
        <v>4</v>
      </c>
      <c r="D153" s="2">
        <v>1634</v>
      </c>
      <c r="E153" s="2" t="s">
        <v>235</v>
      </c>
    </row>
    <row r="154" spans="1:5" hidden="1" x14ac:dyDescent="0.25">
      <c r="A154" s="2">
        <v>4</v>
      </c>
      <c r="B154" s="2" t="s">
        <v>222</v>
      </c>
      <c r="C154" s="2" t="s">
        <v>5</v>
      </c>
      <c r="D154" s="2">
        <v>1634</v>
      </c>
      <c r="E154" s="2" t="s">
        <v>235</v>
      </c>
    </row>
    <row r="155" spans="1:5" hidden="1" x14ac:dyDescent="0.25">
      <c r="A155" s="2">
        <v>4</v>
      </c>
      <c r="B155" s="2" t="s">
        <v>222</v>
      </c>
      <c r="C155" s="2" t="s">
        <v>7</v>
      </c>
      <c r="D155" s="2">
        <v>0</v>
      </c>
      <c r="E155" s="2" t="s">
        <v>235</v>
      </c>
    </row>
    <row r="156" spans="1:5" hidden="1" x14ac:dyDescent="0.25">
      <c r="A156" s="2">
        <v>4</v>
      </c>
      <c r="B156" s="2" t="s">
        <v>222</v>
      </c>
      <c r="C156" s="2" t="s">
        <v>6</v>
      </c>
      <c r="D156" s="2">
        <v>100</v>
      </c>
      <c r="E156" s="2" t="s">
        <v>235</v>
      </c>
    </row>
    <row r="157" spans="1:5" hidden="1" x14ac:dyDescent="0.25">
      <c r="A157" s="2">
        <v>4</v>
      </c>
      <c r="B157" s="2" t="s">
        <v>223</v>
      </c>
      <c r="C157" s="2" t="s">
        <v>42</v>
      </c>
      <c r="D157" s="2" t="s">
        <v>95</v>
      </c>
      <c r="E157" s="2" t="s">
        <v>235</v>
      </c>
    </row>
    <row r="158" spans="1:5" hidden="1" x14ac:dyDescent="0.25">
      <c r="A158" s="2">
        <v>4</v>
      </c>
      <c r="B158" s="2" t="s">
        <v>223</v>
      </c>
      <c r="C158" s="2" t="s">
        <v>204</v>
      </c>
      <c r="D158" s="2" t="s">
        <v>205</v>
      </c>
      <c r="E158" s="2" t="s">
        <v>235</v>
      </c>
    </row>
    <row r="159" spans="1:5" hidden="1" x14ac:dyDescent="0.25">
      <c r="A159" s="2">
        <v>4</v>
      </c>
      <c r="B159" s="2" t="s">
        <v>223</v>
      </c>
      <c r="C159" s="2" t="s">
        <v>4</v>
      </c>
      <c r="D159" s="2">
        <v>1618</v>
      </c>
      <c r="E159" s="2" t="s">
        <v>235</v>
      </c>
    </row>
    <row r="160" spans="1:5" hidden="1" x14ac:dyDescent="0.25">
      <c r="A160" s="2">
        <v>4</v>
      </c>
      <c r="B160" s="2" t="s">
        <v>223</v>
      </c>
      <c r="C160" s="2" t="s">
        <v>5</v>
      </c>
      <c r="D160" s="2">
        <v>998</v>
      </c>
      <c r="E160" s="2" t="s">
        <v>235</v>
      </c>
    </row>
    <row r="161" spans="1:5" hidden="1" x14ac:dyDescent="0.25">
      <c r="A161" s="2">
        <v>4</v>
      </c>
      <c r="B161" s="2" t="s">
        <v>223</v>
      </c>
      <c r="C161" s="2" t="s">
        <v>7</v>
      </c>
      <c r="D161" s="2">
        <v>620</v>
      </c>
      <c r="E161" s="2" t="s">
        <v>235</v>
      </c>
    </row>
    <row r="162" spans="1:5" hidden="1" x14ac:dyDescent="0.25">
      <c r="A162" s="2">
        <v>4</v>
      </c>
      <c r="B162" s="2" t="s">
        <v>223</v>
      </c>
      <c r="C162" s="2" t="s">
        <v>6</v>
      </c>
      <c r="D162" s="2">
        <v>61.681087762669961</v>
      </c>
      <c r="E162" s="2" t="s">
        <v>235</v>
      </c>
    </row>
    <row r="163" spans="1:5" hidden="1" x14ac:dyDescent="0.25">
      <c r="A163" s="2">
        <v>4</v>
      </c>
      <c r="B163" s="2" t="s">
        <v>230</v>
      </c>
      <c r="C163" s="2" t="s">
        <v>42</v>
      </c>
      <c r="D163" s="2" t="s">
        <v>151</v>
      </c>
      <c r="E163" s="2" t="s">
        <v>235</v>
      </c>
    </row>
    <row r="164" spans="1:5" hidden="1" x14ac:dyDescent="0.25">
      <c r="A164" s="2">
        <v>4</v>
      </c>
      <c r="B164" s="2" t="s">
        <v>230</v>
      </c>
      <c r="C164" s="2" t="s">
        <v>204</v>
      </c>
      <c r="D164" s="2" t="s">
        <v>203</v>
      </c>
      <c r="E164" s="2" t="s">
        <v>235</v>
      </c>
    </row>
    <row r="165" spans="1:5" hidden="1" x14ac:dyDescent="0.25">
      <c r="A165" s="2">
        <v>4</v>
      </c>
      <c r="B165" s="2" t="s">
        <v>230</v>
      </c>
      <c r="C165" s="2" t="s">
        <v>4</v>
      </c>
      <c r="D165" s="2">
        <v>3005</v>
      </c>
      <c r="E165" s="2" t="s">
        <v>235</v>
      </c>
    </row>
    <row r="166" spans="1:5" hidden="1" x14ac:dyDescent="0.25">
      <c r="A166" s="2">
        <v>4</v>
      </c>
      <c r="B166" s="2" t="s">
        <v>230</v>
      </c>
      <c r="C166" s="2" t="s">
        <v>5</v>
      </c>
      <c r="D166" s="2">
        <v>1633</v>
      </c>
      <c r="E166" s="2" t="s">
        <v>235</v>
      </c>
    </row>
    <row r="167" spans="1:5" hidden="1" x14ac:dyDescent="0.25">
      <c r="A167" s="2">
        <v>4</v>
      </c>
      <c r="B167" s="2" t="s">
        <v>230</v>
      </c>
      <c r="C167" s="2" t="s">
        <v>8</v>
      </c>
      <c r="D167" s="2">
        <v>62</v>
      </c>
      <c r="E167" s="2" t="s">
        <v>235</v>
      </c>
    </row>
    <row r="168" spans="1:5" hidden="1" x14ac:dyDescent="0.25">
      <c r="A168" s="2">
        <v>4</v>
      </c>
      <c r="B168" s="2" t="s">
        <v>230</v>
      </c>
      <c r="C168" s="2" t="s">
        <v>7</v>
      </c>
      <c r="D168" s="2">
        <v>1372</v>
      </c>
      <c r="E168" s="2" t="s">
        <v>235</v>
      </c>
    </row>
    <row r="169" spans="1:5" hidden="1" x14ac:dyDescent="0.25">
      <c r="A169" s="2">
        <v>4</v>
      </c>
      <c r="B169" s="2" t="s">
        <v>230</v>
      </c>
      <c r="C169" s="2" t="s">
        <v>6</v>
      </c>
      <c r="D169" s="2">
        <v>54.342762063227958</v>
      </c>
      <c r="E169" s="2" t="s">
        <v>235</v>
      </c>
    </row>
    <row r="170" spans="1:5" hidden="1" x14ac:dyDescent="0.25">
      <c r="A170" s="2">
        <v>4</v>
      </c>
      <c r="B170" s="2" t="s">
        <v>226</v>
      </c>
      <c r="C170" s="2" t="s">
        <v>42</v>
      </c>
      <c r="D170" s="2" t="s">
        <v>212</v>
      </c>
      <c r="E170" s="2" t="s">
        <v>235</v>
      </c>
    </row>
    <row r="171" spans="1:5" hidden="1" x14ac:dyDescent="0.25">
      <c r="A171" s="2">
        <v>4</v>
      </c>
      <c r="B171" s="2" t="s">
        <v>226</v>
      </c>
      <c r="C171" s="2" t="s">
        <v>204</v>
      </c>
      <c r="D171" s="2" t="s">
        <v>213</v>
      </c>
      <c r="E171" s="2" t="s">
        <v>235</v>
      </c>
    </row>
    <row r="172" spans="1:5" hidden="1" x14ac:dyDescent="0.25">
      <c r="A172" s="2">
        <v>4</v>
      </c>
      <c r="B172" s="2" t="s">
        <v>226</v>
      </c>
      <c r="C172" s="2" t="s">
        <v>4</v>
      </c>
      <c r="D172" s="2">
        <v>5123</v>
      </c>
      <c r="E172" s="2" t="s">
        <v>235</v>
      </c>
    </row>
    <row r="173" spans="1:5" hidden="1" x14ac:dyDescent="0.25">
      <c r="A173" s="2">
        <v>4</v>
      </c>
      <c r="B173" s="2" t="s">
        <v>226</v>
      </c>
      <c r="C173" s="2" t="s">
        <v>5</v>
      </c>
      <c r="D173" s="2">
        <v>845</v>
      </c>
      <c r="E173" s="2" t="s">
        <v>235</v>
      </c>
    </row>
    <row r="174" spans="1:5" hidden="1" x14ac:dyDescent="0.25">
      <c r="A174" s="2">
        <v>4</v>
      </c>
      <c r="B174" s="2" t="s">
        <v>226</v>
      </c>
      <c r="C174" s="2" t="s">
        <v>7</v>
      </c>
      <c r="D174" s="2">
        <v>4278</v>
      </c>
      <c r="E174" s="2" t="s">
        <v>235</v>
      </c>
    </row>
    <row r="175" spans="1:5" hidden="1" x14ac:dyDescent="0.25">
      <c r="A175" s="2">
        <v>4</v>
      </c>
      <c r="B175" s="2" t="s">
        <v>226</v>
      </c>
      <c r="C175" s="2" t="s">
        <v>6</v>
      </c>
      <c r="D175" s="2">
        <v>16.49424165528011</v>
      </c>
      <c r="E175" s="2" t="s">
        <v>235</v>
      </c>
    </row>
    <row r="176" spans="1:5" hidden="1" x14ac:dyDescent="0.25">
      <c r="A176" s="2">
        <v>4</v>
      </c>
      <c r="B176" s="2" t="s">
        <v>227</v>
      </c>
      <c r="C176" s="2" t="s">
        <v>42</v>
      </c>
      <c r="D176" s="2" t="s">
        <v>151</v>
      </c>
      <c r="E176" s="2" t="s">
        <v>235</v>
      </c>
    </row>
    <row r="177" spans="1:5" hidden="1" x14ac:dyDescent="0.25">
      <c r="A177" s="2">
        <v>4</v>
      </c>
      <c r="B177" s="2" t="s">
        <v>227</v>
      </c>
      <c r="C177" s="2" t="s">
        <v>204</v>
      </c>
      <c r="D177" s="2" t="s">
        <v>214</v>
      </c>
      <c r="E177" s="2" t="s">
        <v>235</v>
      </c>
    </row>
    <row r="178" spans="1:5" hidden="1" x14ac:dyDescent="0.25">
      <c r="A178" s="2">
        <v>4</v>
      </c>
      <c r="B178" s="2" t="s">
        <v>227</v>
      </c>
      <c r="C178" s="2" t="s">
        <v>4</v>
      </c>
      <c r="D178" s="2">
        <v>3005</v>
      </c>
      <c r="E178" s="2" t="s">
        <v>235</v>
      </c>
    </row>
    <row r="179" spans="1:5" hidden="1" x14ac:dyDescent="0.25">
      <c r="A179" s="2">
        <v>4</v>
      </c>
      <c r="B179" s="2" t="s">
        <v>227</v>
      </c>
      <c r="C179" s="2" t="s">
        <v>5</v>
      </c>
      <c r="D179" s="2">
        <v>2122</v>
      </c>
      <c r="E179" s="2" t="s">
        <v>235</v>
      </c>
    </row>
    <row r="180" spans="1:5" hidden="1" x14ac:dyDescent="0.25">
      <c r="A180" s="2">
        <v>4</v>
      </c>
      <c r="B180" s="2" t="s">
        <v>227</v>
      </c>
      <c r="C180" s="2" t="s">
        <v>8</v>
      </c>
      <c r="D180" s="2">
        <v>193</v>
      </c>
      <c r="E180" s="2" t="s">
        <v>235</v>
      </c>
    </row>
    <row r="181" spans="1:5" hidden="1" x14ac:dyDescent="0.25">
      <c r="A181" s="2">
        <v>4</v>
      </c>
      <c r="B181" s="2" t="s">
        <v>227</v>
      </c>
      <c r="C181" s="2" t="s">
        <v>7</v>
      </c>
      <c r="D181" s="2">
        <v>883</v>
      </c>
      <c r="E181" s="2" t="s">
        <v>235</v>
      </c>
    </row>
    <row r="182" spans="1:5" hidden="1" x14ac:dyDescent="0.25">
      <c r="A182" s="2">
        <v>4</v>
      </c>
      <c r="B182" s="2" t="s">
        <v>227</v>
      </c>
      <c r="C182" s="2" t="s">
        <v>6</v>
      </c>
      <c r="D182" s="2">
        <v>70.615640599001665</v>
      </c>
      <c r="E182" s="2" t="s">
        <v>235</v>
      </c>
    </row>
    <row r="183" spans="1:5" x14ac:dyDescent="0.25">
      <c r="A183" s="2">
        <v>5</v>
      </c>
      <c r="B183" s="2" t="s">
        <v>230</v>
      </c>
      <c r="C183" s="2" t="s">
        <v>42</v>
      </c>
      <c r="D183" s="2" t="s">
        <v>151</v>
      </c>
      <c r="E183" s="2" t="s">
        <v>235</v>
      </c>
    </row>
    <row r="184" spans="1:5" x14ac:dyDescent="0.25">
      <c r="A184" s="2">
        <v>5</v>
      </c>
      <c r="B184" s="2" t="s">
        <v>230</v>
      </c>
      <c r="C184" s="2" t="s">
        <v>204</v>
      </c>
      <c r="D184" s="2" t="s">
        <v>203</v>
      </c>
      <c r="E184" s="2" t="s">
        <v>235</v>
      </c>
    </row>
    <row r="185" spans="1:5" x14ac:dyDescent="0.25">
      <c r="A185" s="2">
        <v>5</v>
      </c>
      <c r="B185" s="2" t="s">
        <v>230</v>
      </c>
      <c r="C185" s="2" t="s">
        <v>4</v>
      </c>
      <c r="D185" s="2">
        <v>1500</v>
      </c>
      <c r="E185" s="2" t="s">
        <v>235</v>
      </c>
    </row>
    <row r="186" spans="1:5" x14ac:dyDescent="0.25">
      <c r="A186" s="2">
        <v>5</v>
      </c>
      <c r="B186" s="2" t="s">
        <v>230</v>
      </c>
      <c r="C186" s="2" t="s">
        <v>5</v>
      </c>
      <c r="D186" s="2">
        <v>548</v>
      </c>
      <c r="E186" s="2" t="s">
        <v>235</v>
      </c>
    </row>
    <row r="187" spans="1:5" x14ac:dyDescent="0.25">
      <c r="A187" s="2">
        <v>5</v>
      </c>
      <c r="B187" s="2" t="s">
        <v>230</v>
      </c>
      <c r="C187" s="2" t="s">
        <v>7</v>
      </c>
      <c r="D187" s="2">
        <v>952</v>
      </c>
      <c r="E187" s="2" t="s">
        <v>235</v>
      </c>
    </row>
    <row r="188" spans="1:5" x14ac:dyDescent="0.25">
      <c r="A188" s="2">
        <v>5</v>
      </c>
      <c r="B188" s="2" t="s">
        <v>230</v>
      </c>
      <c r="C188" s="2" t="s">
        <v>6</v>
      </c>
      <c r="D188" s="2">
        <v>36.533333333333331</v>
      </c>
      <c r="E188" s="2" t="s">
        <v>235</v>
      </c>
    </row>
    <row r="189" spans="1:5" x14ac:dyDescent="0.25">
      <c r="A189" s="2">
        <v>5</v>
      </c>
      <c r="B189" s="2" t="s">
        <v>231</v>
      </c>
      <c r="C189" s="2" t="s">
        <v>42</v>
      </c>
      <c r="D189" s="2" t="s">
        <v>60</v>
      </c>
      <c r="E189" s="2" t="s">
        <v>235</v>
      </c>
    </row>
    <row r="190" spans="1:5" x14ac:dyDescent="0.25">
      <c r="A190" s="2">
        <v>5</v>
      </c>
      <c r="B190" s="2" t="s">
        <v>231</v>
      </c>
      <c r="C190" s="2" t="s">
        <v>204</v>
      </c>
      <c r="D190" s="2" t="s">
        <v>215</v>
      </c>
      <c r="E190" s="2" t="s">
        <v>235</v>
      </c>
    </row>
    <row r="191" spans="1:5" x14ac:dyDescent="0.25">
      <c r="A191" s="2">
        <v>5</v>
      </c>
      <c r="B191" s="2" t="s">
        <v>231</v>
      </c>
      <c r="C191" s="2" t="s">
        <v>4</v>
      </c>
      <c r="D191" s="2">
        <v>1561</v>
      </c>
      <c r="E191" s="2" t="s">
        <v>235</v>
      </c>
    </row>
    <row r="192" spans="1:5" x14ac:dyDescent="0.25">
      <c r="A192" s="2">
        <v>5</v>
      </c>
      <c r="B192" s="2" t="s">
        <v>231</v>
      </c>
      <c r="C192" s="2" t="s">
        <v>5</v>
      </c>
      <c r="D192" s="2">
        <v>1561</v>
      </c>
      <c r="E192" s="2" t="s">
        <v>235</v>
      </c>
    </row>
    <row r="193" spans="1:5" x14ac:dyDescent="0.25">
      <c r="A193" s="2">
        <v>5</v>
      </c>
      <c r="B193" s="2" t="s">
        <v>231</v>
      </c>
      <c r="C193" s="2" t="s">
        <v>7</v>
      </c>
      <c r="D193" s="2">
        <v>0</v>
      </c>
      <c r="E193" s="2" t="s">
        <v>235</v>
      </c>
    </row>
    <row r="194" spans="1:5" x14ac:dyDescent="0.25">
      <c r="A194" s="2">
        <v>5</v>
      </c>
      <c r="B194" s="2" t="s">
        <v>231</v>
      </c>
      <c r="C194" s="2" t="s">
        <v>6</v>
      </c>
      <c r="D194" s="2">
        <v>100</v>
      </c>
      <c r="E194" s="2" t="s">
        <v>235</v>
      </c>
    </row>
    <row r="195" spans="1:5" x14ac:dyDescent="0.25">
      <c r="A195" s="2">
        <v>5</v>
      </c>
      <c r="B195" s="2" t="s">
        <v>220</v>
      </c>
      <c r="C195" s="2" t="s">
        <v>42</v>
      </c>
      <c r="D195" s="2" t="s">
        <v>60</v>
      </c>
      <c r="E195" s="2" t="s">
        <v>235</v>
      </c>
    </row>
    <row r="196" spans="1:5" x14ac:dyDescent="0.25">
      <c r="A196" s="2">
        <v>5</v>
      </c>
      <c r="B196" s="2" t="s">
        <v>220</v>
      </c>
      <c r="C196" s="2" t="s">
        <v>204</v>
      </c>
      <c r="D196" s="2" t="s">
        <v>208</v>
      </c>
      <c r="E196" s="2" t="s">
        <v>235</v>
      </c>
    </row>
    <row r="197" spans="1:5" x14ac:dyDescent="0.25">
      <c r="A197" s="2">
        <v>5</v>
      </c>
      <c r="B197" s="2" t="s">
        <v>220</v>
      </c>
      <c r="C197" s="2" t="s">
        <v>4</v>
      </c>
      <c r="D197" s="2">
        <v>1092.5</v>
      </c>
      <c r="E197" s="2" t="s">
        <v>235</v>
      </c>
    </row>
    <row r="198" spans="1:5" x14ac:dyDescent="0.25">
      <c r="A198" s="2">
        <v>5</v>
      </c>
      <c r="B198" s="2" t="s">
        <v>220</v>
      </c>
      <c r="C198" s="2" t="s">
        <v>5</v>
      </c>
      <c r="D198" s="2">
        <v>1066</v>
      </c>
      <c r="E198" s="2" t="s">
        <v>235</v>
      </c>
    </row>
    <row r="199" spans="1:5" x14ac:dyDescent="0.25">
      <c r="A199" s="2">
        <v>5</v>
      </c>
      <c r="B199" s="2" t="s">
        <v>220</v>
      </c>
      <c r="C199" s="2" t="s">
        <v>7</v>
      </c>
      <c r="D199" s="2">
        <v>26.5</v>
      </c>
      <c r="E199" s="2" t="s">
        <v>235</v>
      </c>
    </row>
    <row r="200" spans="1:5" x14ac:dyDescent="0.25">
      <c r="A200" s="2">
        <v>5</v>
      </c>
      <c r="B200" s="2" t="s">
        <v>220</v>
      </c>
      <c r="C200" s="2" t="s">
        <v>6</v>
      </c>
      <c r="D200" s="2">
        <v>97.574370709382137</v>
      </c>
      <c r="E200" s="2" t="s">
        <v>235</v>
      </c>
    </row>
    <row r="201" spans="1:5" x14ac:dyDescent="0.25">
      <c r="A201" s="2">
        <v>5</v>
      </c>
      <c r="B201" s="2" t="s">
        <v>226</v>
      </c>
      <c r="C201" s="2" t="s">
        <v>42</v>
      </c>
      <c r="D201" s="2" t="s">
        <v>212</v>
      </c>
      <c r="E201" s="2" t="s">
        <v>235</v>
      </c>
    </row>
    <row r="202" spans="1:5" x14ac:dyDescent="0.25">
      <c r="A202" s="2">
        <v>5</v>
      </c>
      <c r="B202" s="2" t="s">
        <v>226</v>
      </c>
      <c r="C202" s="2" t="s">
        <v>204</v>
      </c>
      <c r="D202" s="2" t="s">
        <v>213</v>
      </c>
      <c r="E202" s="2" t="s">
        <v>235</v>
      </c>
    </row>
    <row r="203" spans="1:5" x14ac:dyDescent="0.25">
      <c r="A203" s="2">
        <v>5</v>
      </c>
      <c r="B203" s="2" t="s">
        <v>226</v>
      </c>
      <c r="C203" s="2" t="s">
        <v>4</v>
      </c>
      <c r="D203" s="2">
        <v>3812</v>
      </c>
      <c r="E203" s="2" t="s">
        <v>235</v>
      </c>
    </row>
    <row r="204" spans="1:5" x14ac:dyDescent="0.25">
      <c r="A204" s="2">
        <v>5</v>
      </c>
      <c r="B204" s="2" t="s">
        <v>226</v>
      </c>
      <c r="C204" s="2" t="s">
        <v>5</v>
      </c>
      <c r="D204" s="2">
        <v>1605</v>
      </c>
      <c r="E204" s="2" t="s">
        <v>235</v>
      </c>
    </row>
    <row r="205" spans="1:5" x14ac:dyDescent="0.25">
      <c r="A205" s="2">
        <v>5</v>
      </c>
      <c r="B205" s="2" t="s">
        <v>226</v>
      </c>
      <c r="C205" s="2" t="s">
        <v>7</v>
      </c>
      <c r="D205" s="2">
        <v>2207</v>
      </c>
      <c r="E205" s="2" t="s">
        <v>235</v>
      </c>
    </row>
    <row r="206" spans="1:5" x14ac:dyDescent="0.25">
      <c r="A206" s="2">
        <v>5</v>
      </c>
      <c r="B206" s="2" t="s">
        <v>226</v>
      </c>
      <c r="C206" s="2" t="s">
        <v>6</v>
      </c>
      <c r="D206" s="2">
        <v>42.103882476390346</v>
      </c>
      <c r="E206" s="2" t="s">
        <v>235</v>
      </c>
    </row>
    <row r="207" spans="1:5" x14ac:dyDescent="0.25">
      <c r="A207" s="2">
        <v>5</v>
      </c>
      <c r="B207" s="2" t="s">
        <v>226</v>
      </c>
      <c r="C207" s="2" t="s">
        <v>42</v>
      </c>
      <c r="D207" s="2" t="s">
        <v>212</v>
      </c>
      <c r="E207" s="2" t="s">
        <v>235</v>
      </c>
    </row>
    <row r="208" spans="1:5" x14ac:dyDescent="0.25">
      <c r="A208" s="2">
        <v>5</v>
      </c>
      <c r="B208" s="2" t="s">
        <v>226</v>
      </c>
      <c r="C208" s="2" t="s">
        <v>204</v>
      </c>
      <c r="D208" s="2" t="s">
        <v>213</v>
      </c>
      <c r="E208" s="2" t="s">
        <v>235</v>
      </c>
    </row>
    <row r="209" spans="1:5" x14ac:dyDescent="0.25">
      <c r="A209" s="2">
        <v>5</v>
      </c>
      <c r="B209" s="2" t="s">
        <v>226</v>
      </c>
      <c r="C209" s="2" t="s">
        <v>4</v>
      </c>
      <c r="D209" s="2">
        <v>1561</v>
      </c>
      <c r="E209" s="2" t="s">
        <v>235</v>
      </c>
    </row>
    <row r="210" spans="1:5" x14ac:dyDescent="0.25">
      <c r="A210" s="2">
        <v>5</v>
      </c>
      <c r="B210" s="2" t="s">
        <v>226</v>
      </c>
      <c r="C210" s="2" t="s">
        <v>5</v>
      </c>
      <c r="D210" s="2">
        <v>1205</v>
      </c>
      <c r="E210" s="2" t="s">
        <v>235</v>
      </c>
    </row>
    <row r="211" spans="1:5" x14ac:dyDescent="0.25">
      <c r="A211" s="2">
        <v>5</v>
      </c>
      <c r="B211" s="2" t="s">
        <v>226</v>
      </c>
      <c r="C211" s="2" t="s">
        <v>7</v>
      </c>
      <c r="D211" s="2">
        <v>356</v>
      </c>
      <c r="E211" s="2" t="s">
        <v>235</v>
      </c>
    </row>
    <row r="212" spans="1:5" x14ac:dyDescent="0.25">
      <c r="A212" s="2">
        <v>5</v>
      </c>
      <c r="B212" s="2" t="s">
        <v>226</v>
      </c>
      <c r="C212" s="2" t="s">
        <v>6</v>
      </c>
      <c r="D212" s="2">
        <v>77.194106342088403</v>
      </c>
      <c r="E212" s="2" t="s">
        <v>235</v>
      </c>
    </row>
    <row r="213" spans="1:5" x14ac:dyDescent="0.25">
      <c r="A213" s="2">
        <v>5</v>
      </c>
      <c r="B213" s="2" t="s">
        <v>227</v>
      </c>
      <c r="C213" s="2" t="s">
        <v>42</v>
      </c>
      <c r="D213" s="2" t="s">
        <v>151</v>
      </c>
      <c r="E213" s="2" t="s">
        <v>235</v>
      </c>
    </row>
    <row r="214" spans="1:5" x14ac:dyDescent="0.25">
      <c r="A214" s="2">
        <v>5</v>
      </c>
      <c r="B214" s="2" t="s">
        <v>227</v>
      </c>
      <c r="C214" s="2" t="s">
        <v>204</v>
      </c>
      <c r="D214" s="2" t="s">
        <v>214</v>
      </c>
      <c r="E214" s="2" t="s">
        <v>235</v>
      </c>
    </row>
    <row r="215" spans="1:5" x14ac:dyDescent="0.25">
      <c r="A215" s="2">
        <v>5</v>
      </c>
      <c r="B215" s="2" t="s">
        <v>227</v>
      </c>
      <c r="C215" s="2" t="s">
        <v>4</v>
      </c>
      <c r="D215" s="2">
        <v>1603</v>
      </c>
      <c r="E215" s="2" t="s">
        <v>235</v>
      </c>
    </row>
    <row r="216" spans="1:5" x14ac:dyDescent="0.25">
      <c r="A216" s="2">
        <v>5</v>
      </c>
      <c r="B216" s="2" t="s">
        <v>227</v>
      </c>
      <c r="C216" s="2" t="s">
        <v>5</v>
      </c>
      <c r="D216" s="2">
        <v>1603</v>
      </c>
      <c r="E216" s="2" t="s">
        <v>235</v>
      </c>
    </row>
    <row r="217" spans="1:5" x14ac:dyDescent="0.25">
      <c r="A217" s="2">
        <v>5</v>
      </c>
      <c r="B217" s="2" t="s">
        <v>227</v>
      </c>
      <c r="C217" s="2" t="s">
        <v>7</v>
      </c>
      <c r="D217" s="2">
        <v>0</v>
      </c>
      <c r="E217" s="2" t="s">
        <v>235</v>
      </c>
    </row>
    <row r="218" spans="1:5" x14ac:dyDescent="0.25">
      <c r="A218" s="2">
        <v>5</v>
      </c>
      <c r="B218" s="2" t="s">
        <v>227</v>
      </c>
      <c r="C218" s="2" t="s">
        <v>6</v>
      </c>
      <c r="D218" s="2">
        <v>100</v>
      </c>
      <c r="E218" s="2" t="s">
        <v>235</v>
      </c>
    </row>
    <row r="219" spans="1:5" x14ac:dyDescent="0.25">
      <c r="A219" s="2">
        <v>5</v>
      </c>
      <c r="B219" s="2" t="s">
        <v>223</v>
      </c>
      <c r="C219" s="2" t="s">
        <v>42</v>
      </c>
      <c r="D219" s="2" t="s">
        <v>95</v>
      </c>
      <c r="E219" s="2" t="s">
        <v>235</v>
      </c>
    </row>
    <row r="220" spans="1:5" x14ac:dyDescent="0.25">
      <c r="A220" s="2">
        <v>5</v>
      </c>
      <c r="B220" s="2" t="s">
        <v>223</v>
      </c>
      <c r="C220" s="2" t="s">
        <v>204</v>
      </c>
      <c r="D220" s="2" t="s">
        <v>205</v>
      </c>
      <c r="E220" s="2" t="s">
        <v>235</v>
      </c>
    </row>
    <row r="221" spans="1:5" x14ac:dyDescent="0.25">
      <c r="A221" s="2">
        <v>5</v>
      </c>
      <c r="B221" s="2" t="s">
        <v>223</v>
      </c>
      <c r="C221" s="2" t="s">
        <v>4</v>
      </c>
      <c r="D221" s="2">
        <v>1561</v>
      </c>
      <c r="E221" s="2" t="s">
        <v>235</v>
      </c>
    </row>
    <row r="222" spans="1:5" x14ac:dyDescent="0.25">
      <c r="A222" s="2">
        <v>5</v>
      </c>
      <c r="B222" s="2" t="s">
        <v>223</v>
      </c>
      <c r="C222" s="2" t="s">
        <v>5</v>
      </c>
      <c r="D222" s="2">
        <v>1399</v>
      </c>
      <c r="E222" s="2" t="s">
        <v>235</v>
      </c>
    </row>
    <row r="223" spans="1:5" x14ac:dyDescent="0.25">
      <c r="A223" s="2">
        <v>5</v>
      </c>
      <c r="B223" s="2" t="s">
        <v>223</v>
      </c>
      <c r="C223" s="2" t="s">
        <v>7</v>
      </c>
      <c r="D223" s="2">
        <v>162</v>
      </c>
      <c r="E223" s="2" t="s">
        <v>235</v>
      </c>
    </row>
    <row r="224" spans="1:5" x14ac:dyDescent="0.25">
      <c r="A224" s="2">
        <v>5</v>
      </c>
      <c r="B224" s="2" t="s">
        <v>223</v>
      </c>
      <c r="C224" s="2" t="s">
        <v>6</v>
      </c>
      <c r="D224" s="2">
        <v>89.622037155669446</v>
      </c>
      <c r="E224" s="2" t="s">
        <v>235</v>
      </c>
    </row>
    <row r="225" spans="1:5" x14ac:dyDescent="0.25">
      <c r="A225" s="2">
        <v>5</v>
      </c>
      <c r="B225" s="2" t="s">
        <v>232</v>
      </c>
      <c r="C225" s="2" t="s">
        <v>42</v>
      </c>
      <c r="D225" s="2" t="s">
        <v>212</v>
      </c>
      <c r="E225" s="2" t="s">
        <v>235</v>
      </c>
    </row>
    <row r="226" spans="1:5" x14ac:dyDescent="0.25">
      <c r="A226" s="2">
        <v>5</v>
      </c>
      <c r="B226" s="2" t="s">
        <v>232</v>
      </c>
      <c r="C226" s="2" t="s">
        <v>204</v>
      </c>
      <c r="D226" s="2" t="s">
        <v>216</v>
      </c>
      <c r="E226" s="2" t="s">
        <v>235</v>
      </c>
    </row>
    <row r="227" spans="1:5" x14ac:dyDescent="0.25">
      <c r="A227" s="2">
        <v>5</v>
      </c>
      <c r="B227" s="2" t="s">
        <v>232</v>
      </c>
      <c r="C227" s="2" t="s">
        <v>4</v>
      </c>
      <c r="D227" s="2">
        <v>1500</v>
      </c>
      <c r="E227" s="2" t="s">
        <v>235</v>
      </c>
    </row>
    <row r="228" spans="1:5" x14ac:dyDescent="0.25">
      <c r="A228" s="2">
        <v>5</v>
      </c>
      <c r="B228" s="2" t="s">
        <v>232</v>
      </c>
      <c r="C228" s="2" t="s">
        <v>5</v>
      </c>
      <c r="D228" s="2">
        <v>430</v>
      </c>
      <c r="E228" s="2" t="s">
        <v>235</v>
      </c>
    </row>
    <row r="229" spans="1:5" x14ac:dyDescent="0.25">
      <c r="A229" s="2">
        <v>5</v>
      </c>
      <c r="B229" s="2" t="s">
        <v>232</v>
      </c>
      <c r="C229" s="2" t="s">
        <v>7</v>
      </c>
      <c r="D229" s="2">
        <v>1070</v>
      </c>
      <c r="E229" s="2" t="s">
        <v>235</v>
      </c>
    </row>
    <row r="230" spans="1:5" x14ac:dyDescent="0.25">
      <c r="A230" s="2">
        <v>5</v>
      </c>
      <c r="B230" s="2" t="s">
        <v>232</v>
      </c>
      <c r="C230" s="2" t="s">
        <v>6</v>
      </c>
      <c r="D230" s="2">
        <v>28.666666666666668</v>
      </c>
      <c r="E230" s="2" t="s">
        <v>235</v>
      </c>
    </row>
    <row r="231" spans="1:5" x14ac:dyDescent="0.25">
      <c r="A231" s="2">
        <v>5</v>
      </c>
      <c r="B231" s="2" t="s">
        <v>228</v>
      </c>
      <c r="C231" s="2" t="s">
        <v>42</v>
      </c>
      <c r="D231" s="2" t="s">
        <v>151</v>
      </c>
      <c r="E231" s="2" t="s">
        <v>235</v>
      </c>
    </row>
    <row r="232" spans="1:5" x14ac:dyDescent="0.25">
      <c r="A232" s="2">
        <v>5</v>
      </c>
      <c r="B232" s="2" t="s">
        <v>228</v>
      </c>
      <c r="C232" s="2" t="s">
        <v>204</v>
      </c>
      <c r="D232" s="2" t="s">
        <v>205</v>
      </c>
      <c r="E232" s="2" t="s">
        <v>235</v>
      </c>
    </row>
    <row r="233" spans="1:5" x14ac:dyDescent="0.25">
      <c r="A233" s="2">
        <v>5</v>
      </c>
      <c r="B233" s="2" t="s">
        <v>228</v>
      </c>
      <c r="C233" s="2" t="s">
        <v>4</v>
      </c>
      <c r="D233" s="2">
        <v>1600</v>
      </c>
      <c r="E233" s="2" t="s">
        <v>235</v>
      </c>
    </row>
    <row r="234" spans="1:5" x14ac:dyDescent="0.25">
      <c r="A234" s="2">
        <v>5</v>
      </c>
      <c r="B234" s="2" t="s">
        <v>228</v>
      </c>
      <c r="C234" s="2" t="s">
        <v>5</v>
      </c>
      <c r="D234" s="2">
        <v>1360</v>
      </c>
      <c r="E234" s="2" t="s">
        <v>235</v>
      </c>
    </row>
    <row r="235" spans="1:5" x14ac:dyDescent="0.25">
      <c r="A235" s="2">
        <v>5</v>
      </c>
      <c r="B235" s="2" t="s">
        <v>228</v>
      </c>
      <c r="C235" s="2" t="s">
        <v>7</v>
      </c>
      <c r="D235" s="2">
        <v>240</v>
      </c>
      <c r="E235" s="2" t="s">
        <v>235</v>
      </c>
    </row>
    <row r="236" spans="1:5" x14ac:dyDescent="0.25">
      <c r="A236" s="2">
        <v>5</v>
      </c>
      <c r="B236" s="2" t="s">
        <v>228</v>
      </c>
      <c r="C236" s="2" t="s">
        <v>6</v>
      </c>
      <c r="D236" s="2">
        <v>85</v>
      </c>
      <c r="E236" s="2" t="s">
        <v>235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3:BY43"/>
  <sheetViews>
    <sheetView tabSelected="1" zoomScale="85" zoomScaleNormal="85" workbookViewId="0">
      <pane xSplit="1" topLeftCell="B1" activePane="topRight" state="frozen"/>
      <selection pane="topRight" activeCell="D27" sqref="D27"/>
    </sheetView>
  </sheetViews>
  <sheetFormatPr defaultRowHeight="15" x14ac:dyDescent="0.25"/>
  <cols>
    <col min="1" max="1" width="26" bestFit="1" customWidth="1"/>
    <col min="2" max="2" width="19.5703125" customWidth="1"/>
    <col min="3" max="3" width="14.42578125" customWidth="1"/>
    <col min="4" max="4" width="12.28515625" customWidth="1"/>
    <col min="5" max="5" width="11.42578125" customWidth="1"/>
    <col min="6" max="6" width="12.42578125" customWidth="1"/>
    <col min="7" max="7" width="18" customWidth="1"/>
    <col min="8" max="9" width="14.7109375" customWidth="1"/>
    <col min="10" max="10" width="11.42578125" customWidth="1"/>
    <col min="11" max="11" width="13" customWidth="1"/>
    <col min="12" max="12" width="13.28515625" customWidth="1"/>
    <col min="13" max="13" width="13.5703125" customWidth="1"/>
    <col min="14" max="14" width="12.140625" customWidth="1"/>
    <col min="15" max="15" width="13.140625" customWidth="1"/>
    <col min="16" max="16" width="12.5703125" customWidth="1"/>
    <col min="17" max="17" width="9.28515625" customWidth="1"/>
    <col min="18" max="18" width="12.28515625" customWidth="1"/>
    <col min="19" max="19" width="11.7109375" customWidth="1"/>
    <col min="20" max="20" width="15.7109375" customWidth="1"/>
    <col min="21" max="21" width="10.85546875" customWidth="1"/>
    <col min="22" max="22" width="10.85546875" bestFit="1" customWidth="1"/>
    <col min="23" max="23" width="13.5703125" customWidth="1"/>
    <col min="24" max="24" width="12.5703125" customWidth="1"/>
    <col min="25" max="25" width="9.42578125" customWidth="1"/>
    <col min="26" max="26" width="14.7109375" customWidth="1"/>
    <col min="27" max="27" width="14.28515625" customWidth="1"/>
    <col min="28" max="28" width="13.28515625" customWidth="1"/>
    <col min="29" max="29" width="9.5703125" customWidth="1"/>
    <col min="30" max="30" width="13.42578125" customWidth="1"/>
    <col min="31" max="31" width="20" customWidth="1"/>
    <col min="32" max="32" width="22.140625" bestFit="1" customWidth="1"/>
    <col min="33" max="33" width="25" bestFit="1" customWidth="1"/>
    <col min="34" max="34" width="10.85546875" bestFit="1" customWidth="1"/>
    <col min="35" max="35" width="41.85546875" bestFit="1" customWidth="1"/>
    <col min="36" max="36" width="46.5703125" bestFit="1" customWidth="1"/>
    <col min="37" max="37" width="20" bestFit="1" customWidth="1"/>
    <col min="38" max="38" width="22.140625" bestFit="1" customWidth="1"/>
    <col min="39" max="39" width="25" bestFit="1" customWidth="1"/>
    <col min="40" max="40" width="10.85546875" bestFit="1" customWidth="1"/>
    <col min="41" max="41" width="49.42578125" bestFit="1" customWidth="1"/>
    <col min="42" max="42" width="15.28515625" bestFit="1" customWidth="1"/>
    <col min="43" max="43" width="20" bestFit="1" customWidth="1"/>
    <col min="44" max="44" width="22.140625" bestFit="1" customWidth="1"/>
    <col min="45" max="45" width="25" bestFit="1" customWidth="1"/>
    <col min="46" max="46" width="10.85546875" bestFit="1" customWidth="1"/>
    <col min="47" max="47" width="18.140625" bestFit="1" customWidth="1"/>
    <col min="48" max="48" width="35.42578125" bestFit="1" customWidth="1"/>
    <col min="49" max="49" width="20" bestFit="1" customWidth="1"/>
    <col min="50" max="50" width="22.140625" bestFit="1" customWidth="1"/>
    <col min="51" max="51" width="25" bestFit="1" customWidth="1"/>
    <col min="52" max="52" width="10.85546875" bestFit="1" customWidth="1"/>
    <col min="53" max="53" width="38.42578125" bestFit="1" customWidth="1"/>
    <col min="54" max="54" width="18.7109375" bestFit="1" customWidth="1"/>
    <col min="55" max="55" width="20" bestFit="1" customWidth="1"/>
    <col min="56" max="56" width="22.140625" bestFit="1" customWidth="1"/>
    <col min="57" max="57" width="25" bestFit="1" customWidth="1"/>
    <col min="58" max="58" width="10.85546875" bestFit="1" customWidth="1"/>
    <col min="59" max="59" width="21.7109375" bestFit="1" customWidth="1"/>
    <col min="60" max="60" width="35" bestFit="1" customWidth="1"/>
    <col min="61" max="61" width="20" bestFit="1" customWidth="1"/>
    <col min="62" max="62" width="22.140625" bestFit="1" customWidth="1"/>
    <col min="63" max="63" width="25" bestFit="1" customWidth="1"/>
    <col min="64" max="64" width="10.85546875" bestFit="1" customWidth="1"/>
    <col min="65" max="65" width="38" bestFit="1" customWidth="1"/>
    <col min="66" max="66" width="37.7109375" bestFit="1" customWidth="1"/>
    <col min="67" max="67" width="20" bestFit="1" customWidth="1"/>
    <col min="68" max="68" width="22.140625" bestFit="1" customWidth="1"/>
    <col min="69" max="69" width="25" bestFit="1" customWidth="1"/>
    <col min="70" max="70" width="10.85546875" bestFit="1" customWidth="1"/>
    <col min="71" max="71" width="40.5703125" bestFit="1" customWidth="1"/>
    <col min="72" max="72" width="34.140625" bestFit="1" customWidth="1"/>
    <col min="73" max="73" width="20" bestFit="1" customWidth="1"/>
    <col min="74" max="74" width="25" bestFit="1" customWidth="1"/>
    <col min="75" max="75" width="10.85546875" bestFit="1" customWidth="1"/>
    <col min="76" max="76" width="37" bestFit="1" customWidth="1"/>
    <col min="77" max="77" width="12" bestFit="1" customWidth="1"/>
  </cols>
  <sheetData>
    <row r="3" spans="1:77" x14ac:dyDescent="0.25">
      <c r="A3" s="3" t="s">
        <v>43</v>
      </c>
      <c r="B3" s="3" t="s">
        <v>44</v>
      </c>
    </row>
    <row r="4" spans="1:77" x14ac:dyDescent="0.25">
      <c r="B4" t="s">
        <v>226</v>
      </c>
      <c r="H4" t="s">
        <v>225</v>
      </c>
      <c r="M4" t="s">
        <v>224</v>
      </c>
      <c r="S4" t="s">
        <v>228</v>
      </c>
      <c r="Y4" t="s">
        <v>230</v>
      </c>
      <c r="AE4" t="s">
        <v>227</v>
      </c>
      <c r="AK4" t="s">
        <v>231</v>
      </c>
      <c r="AP4" t="s">
        <v>218</v>
      </c>
      <c r="AU4" t="s">
        <v>219</v>
      </c>
      <c r="AZ4" t="s">
        <v>220</v>
      </c>
      <c r="BE4" t="s">
        <v>229</v>
      </c>
      <c r="BF4" t="s">
        <v>223</v>
      </c>
      <c r="BL4" t="s">
        <v>221</v>
      </c>
      <c r="BQ4" t="s">
        <v>222</v>
      </c>
      <c r="BV4" t="s">
        <v>217</v>
      </c>
    </row>
    <row r="5" spans="1:77" x14ac:dyDescent="0.25">
      <c r="A5" s="6" t="s">
        <v>39</v>
      </c>
      <c r="B5" t="s">
        <v>4</v>
      </c>
      <c r="C5" t="s">
        <v>8</v>
      </c>
      <c r="D5" t="s">
        <v>5</v>
      </c>
      <c r="E5" t="s">
        <v>7</v>
      </c>
      <c r="F5" t="s">
        <v>6</v>
      </c>
      <c r="G5" s="27" t="s">
        <v>233</v>
      </c>
      <c r="H5" t="s">
        <v>4</v>
      </c>
      <c r="I5" t="s">
        <v>5</v>
      </c>
      <c r="J5" t="s">
        <v>7</v>
      </c>
      <c r="K5" t="s">
        <v>6</v>
      </c>
      <c r="L5" s="27" t="s">
        <v>233</v>
      </c>
      <c r="M5" t="s">
        <v>4</v>
      </c>
      <c r="N5" t="s">
        <v>8</v>
      </c>
      <c r="O5" t="s">
        <v>5</v>
      </c>
      <c r="P5" t="s">
        <v>7</v>
      </c>
      <c r="Q5" t="s">
        <v>6</v>
      </c>
      <c r="R5" s="27" t="s">
        <v>233</v>
      </c>
      <c r="S5" t="s">
        <v>4</v>
      </c>
      <c r="T5" t="s">
        <v>8</v>
      </c>
      <c r="U5" t="s">
        <v>5</v>
      </c>
      <c r="V5" t="s">
        <v>7</v>
      </c>
      <c r="W5" t="s">
        <v>6</v>
      </c>
      <c r="X5" s="27" t="s">
        <v>233</v>
      </c>
      <c r="Y5" t="s">
        <v>4</v>
      </c>
      <c r="Z5" t="s">
        <v>8</v>
      </c>
      <c r="AA5" t="s">
        <v>5</v>
      </c>
      <c r="AB5" t="s">
        <v>7</v>
      </c>
      <c r="AC5" t="s">
        <v>6</v>
      </c>
      <c r="AD5" s="27" t="s">
        <v>233</v>
      </c>
      <c r="AE5" t="s">
        <v>4</v>
      </c>
      <c r="AF5" t="s">
        <v>8</v>
      </c>
      <c r="AG5" t="s">
        <v>5</v>
      </c>
      <c r="AH5" t="s">
        <v>7</v>
      </c>
      <c r="AI5" t="s">
        <v>6</v>
      </c>
      <c r="AJ5" s="27" t="s">
        <v>233</v>
      </c>
      <c r="AK5" t="s">
        <v>4</v>
      </c>
      <c r="AL5" t="s">
        <v>5</v>
      </c>
      <c r="AM5" t="s">
        <v>7</v>
      </c>
      <c r="AN5" t="s">
        <v>6</v>
      </c>
      <c r="AO5" s="27" t="s">
        <v>233</v>
      </c>
      <c r="AP5" t="s">
        <v>4</v>
      </c>
      <c r="AQ5" t="s">
        <v>5</v>
      </c>
      <c r="AR5" t="s">
        <v>7</v>
      </c>
      <c r="AS5" t="s">
        <v>6</v>
      </c>
      <c r="AT5" s="27" t="s">
        <v>233</v>
      </c>
      <c r="AU5" t="s">
        <v>4</v>
      </c>
      <c r="AV5" t="s">
        <v>5</v>
      </c>
      <c r="AW5" t="s">
        <v>7</v>
      </c>
      <c r="AX5" t="s">
        <v>6</v>
      </c>
      <c r="AY5" s="27" t="s">
        <v>233</v>
      </c>
      <c r="AZ5" t="s">
        <v>4</v>
      </c>
      <c r="BA5" t="s">
        <v>5</v>
      </c>
      <c r="BB5" t="s">
        <v>7</v>
      </c>
      <c r="BC5" t="s">
        <v>6</v>
      </c>
      <c r="BD5" s="27" t="s">
        <v>233</v>
      </c>
      <c r="BE5" s="27" t="s">
        <v>233</v>
      </c>
      <c r="BF5" t="s">
        <v>4</v>
      </c>
      <c r="BG5" t="s">
        <v>8</v>
      </c>
      <c r="BH5" t="s">
        <v>5</v>
      </c>
      <c r="BI5" t="s">
        <v>7</v>
      </c>
      <c r="BJ5" t="s">
        <v>6</v>
      </c>
      <c r="BK5" s="27" t="s">
        <v>233</v>
      </c>
      <c r="BL5" t="s">
        <v>4</v>
      </c>
      <c r="BM5" t="s">
        <v>5</v>
      </c>
      <c r="BN5" t="s">
        <v>7</v>
      </c>
      <c r="BO5" t="s">
        <v>6</v>
      </c>
      <c r="BP5" s="27" t="s">
        <v>233</v>
      </c>
      <c r="BQ5" t="s">
        <v>4</v>
      </c>
      <c r="BR5" t="s">
        <v>5</v>
      </c>
      <c r="BS5" t="s">
        <v>7</v>
      </c>
      <c r="BT5" t="s">
        <v>6</v>
      </c>
      <c r="BU5" s="27" t="s">
        <v>233</v>
      </c>
      <c r="BV5" t="s">
        <v>4</v>
      </c>
      <c r="BW5" t="s">
        <v>7</v>
      </c>
      <c r="BX5" t="s">
        <v>6</v>
      </c>
      <c r="BY5" s="27" t="s">
        <v>233</v>
      </c>
    </row>
    <row r="6" spans="1:77" x14ac:dyDescent="0.25">
      <c r="A6" s="4" t="s">
        <v>234</v>
      </c>
      <c r="B6" s="5"/>
      <c r="C6" s="5"/>
      <c r="D6" s="5"/>
      <c r="E6" s="5"/>
      <c r="F6" s="5"/>
      <c r="G6" s="28" t="e">
        <v>#DIV/0!</v>
      </c>
      <c r="H6" s="5">
        <v>800</v>
      </c>
      <c r="I6" s="5">
        <v>100</v>
      </c>
      <c r="J6" s="5">
        <v>700</v>
      </c>
      <c r="K6" s="5">
        <v>12.5</v>
      </c>
      <c r="L6" s="28" t="e">
        <v>#DIV/0!</v>
      </c>
      <c r="M6" s="5">
        <v>417</v>
      </c>
      <c r="N6" s="5">
        <v>20</v>
      </c>
      <c r="O6" s="5">
        <v>150</v>
      </c>
      <c r="P6" s="5">
        <v>267</v>
      </c>
      <c r="Q6" s="5">
        <v>35.97122302158273</v>
      </c>
      <c r="R6" s="28" t="e">
        <v>#DIV/0!</v>
      </c>
      <c r="S6" s="5"/>
      <c r="T6" s="5"/>
      <c r="U6" s="5"/>
      <c r="V6" s="5"/>
      <c r="W6" s="5"/>
      <c r="X6" s="28" t="e">
        <v>#DIV/0!</v>
      </c>
      <c r="Y6" s="5"/>
      <c r="Z6" s="5"/>
      <c r="AA6" s="5"/>
      <c r="AB6" s="5"/>
      <c r="AC6" s="5"/>
      <c r="AD6" s="28" t="e">
        <v>#DIV/0!</v>
      </c>
      <c r="AE6" s="5"/>
      <c r="AF6" s="5"/>
      <c r="AG6" s="5"/>
      <c r="AH6" s="5"/>
      <c r="AI6" s="5"/>
      <c r="AJ6" s="28" t="e">
        <v>#DIV/0!</v>
      </c>
      <c r="AK6" s="5"/>
      <c r="AL6" s="5"/>
      <c r="AM6" s="5"/>
      <c r="AN6" s="5"/>
      <c r="AO6" s="28" t="e">
        <v>#DIV/0!</v>
      </c>
      <c r="AP6" s="5">
        <v>652</v>
      </c>
      <c r="AQ6" s="5">
        <v>610</v>
      </c>
      <c r="AR6" s="5">
        <v>42</v>
      </c>
      <c r="AS6" s="5">
        <v>93.558282208588963</v>
      </c>
      <c r="AT6" s="28" t="e">
        <v>#DIV/0!</v>
      </c>
      <c r="AU6" s="5">
        <v>652</v>
      </c>
      <c r="AV6" s="5">
        <v>244</v>
      </c>
      <c r="AW6" s="5">
        <v>408</v>
      </c>
      <c r="AX6" s="5">
        <v>37.423312883435585</v>
      </c>
      <c r="AY6" s="28" t="e">
        <v>#DIV/0!</v>
      </c>
      <c r="AZ6" s="5">
        <v>652</v>
      </c>
      <c r="BA6" s="5">
        <v>0</v>
      </c>
      <c r="BB6" s="5">
        <v>652</v>
      </c>
      <c r="BC6" s="5">
        <v>0</v>
      </c>
      <c r="BD6" s="28" t="e">
        <v>#DIV/0!</v>
      </c>
      <c r="BE6" s="28" t="e">
        <v>#DIV/0!</v>
      </c>
      <c r="BF6" s="5">
        <v>625</v>
      </c>
      <c r="BG6" s="5"/>
      <c r="BH6" s="5">
        <v>625</v>
      </c>
      <c r="BI6" s="5">
        <v>0</v>
      </c>
      <c r="BJ6" s="5">
        <v>100</v>
      </c>
      <c r="BK6" s="28" t="e">
        <v>#DIV/0!</v>
      </c>
      <c r="BL6" s="5">
        <v>492</v>
      </c>
      <c r="BM6" s="5">
        <v>492</v>
      </c>
      <c r="BN6" s="5">
        <v>0</v>
      </c>
      <c r="BO6" s="5">
        <v>100</v>
      </c>
      <c r="BP6" s="28" t="e">
        <v>#DIV/0!</v>
      </c>
      <c r="BQ6" s="5">
        <v>492</v>
      </c>
      <c r="BR6" s="5">
        <v>263</v>
      </c>
      <c r="BS6" s="5">
        <v>229</v>
      </c>
      <c r="BT6" s="5">
        <v>53.455284552845526</v>
      </c>
      <c r="BU6" s="28" t="e">
        <v>#DIV/0!</v>
      </c>
      <c r="BV6" s="5">
        <v>136</v>
      </c>
      <c r="BW6" s="5">
        <v>136</v>
      </c>
      <c r="BX6" s="5">
        <v>0</v>
      </c>
      <c r="BY6" s="28" t="e">
        <v>#DIV/0!</v>
      </c>
    </row>
    <row r="7" spans="1:77" x14ac:dyDescent="0.25">
      <c r="A7" s="24">
        <v>1</v>
      </c>
      <c r="B7" s="5"/>
      <c r="C7" s="5"/>
      <c r="D7" s="5"/>
      <c r="E7" s="5"/>
      <c r="F7" s="5"/>
      <c r="G7" s="28" t="e">
        <v>#DIV/0!</v>
      </c>
      <c r="H7" s="5">
        <v>800</v>
      </c>
      <c r="I7" s="5">
        <v>100</v>
      </c>
      <c r="J7" s="5">
        <v>700</v>
      </c>
      <c r="K7" s="5">
        <v>12.5</v>
      </c>
      <c r="L7" s="28" t="e">
        <v>#DIV/0!</v>
      </c>
      <c r="M7" s="5">
        <v>417</v>
      </c>
      <c r="N7" s="5">
        <v>20</v>
      </c>
      <c r="O7" s="5">
        <v>150</v>
      </c>
      <c r="P7" s="5">
        <v>267</v>
      </c>
      <c r="Q7" s="5">
        <v>35.97122302158273</v>
      </c>
      <c r="R7" s="28">
        <v>7.5</v>
      </c>
      <c r="S7" s="5"/>
      <c r="T7" s="5"/>
      <c r="U7" s="5"/>
      <c r="V7" s="5"/>
      <c r="W7" s="5"/>
      <c r="X7" s="28" t="e">
        <v>#DIV/0!</v>
      </c>
      <c r="Y7" s="5"/>
      <c r="Z7" s="5"/>
      <c r="AA7" s="5"/>
      <c r="AB7" s="5"/>
      <c r="AC7" s="5"/>
      <c r="AD7" s="28" t="e">
        <v>#DIV/0!</v>
      </c>
      <c r="AE7" s="5"/>
      <c r="AF7" s="5"/>
      <c r="AG7" s="5"/>
      <c r="AH7" s="5"/>
      <c r="AI7" s="5"/>
      <c r="AJ7" s="28" t="e">
        <v>#DIV/0!</v>
      </c>
      <c r="AK7" s="5"/>
      <c r="AL7" s="5"/>
      <c r="AM7" s="5"/>
      <c r="AN7" s="5"/>
      <c r="AO7" s="28" t="e">
        <v>#DIV/0!</v>
      </c>
      <c r="AP7" s="5">
        <v>652</v>
      </c>
      <c r="AQ7" s="5">
        <v>610</v>
      </c>
      <c r="AR7" s="5">
        <v>42</v>
      </c>
      <c r="AS7" s="5">
        <v>93.558282208588963</v>
      </c>
      <c r="AT7" s="28" t="e">
        <v>#DIV/0!</v>
      </c>
      <c r="AU7" s="5">
        <v>652</v>
      </c>
      <c r="AV7" s="5">
        <v>244</v>
      </c>
      <c r="AW7" s="5">
        <v>408</v>
      </c>
      <c r="AX7" s="5">
        <v>37.423312883435585</v>
      </c>
      <c r="AY7" s="28" t="e">
        <v>#DIV/0!</v>
      </c>
      <c r="AZ7" s="5">
        <v>652</v>
      </c>
      <c r="BA7" s="5">
        <v>0</v>
      </c>
      <c r="BB7" s="5">
        <v>652</v>
      </c>
      <c r="BC7" s="5">
        <v>0</v>
      </c>
      <c r="BD7" s="28" t="e">
        <v>#DIV/0!</v>
      </c>
      <c r="BE7" s="28" t="e">
        <v>#DIV/0!</v>
      </c>
      <c r="BF7" s="5">
        <v>625</v>
      </c>
      <c r="BG7" s="5"/>
      <c r="BH7" s="5">
        <v>625</v>
      </c>
      <c r="BI7" s="5">
        <v>0</v>
      </c>
      <c r="BJ7" s="5">
        <v>100</v>
      </c>
      <c r="BK7" s="28" t="e">
        <v>#DIV/0!</v>
      </c>
      <c r="BL7" s="5">
        <v>492</v>
      </c>
      <c r="BM7" s="5">
        <v>492</v>
      </c>
      <c r="BN7" s="5">
        <v>0</v>
      </c>
      <c r="BO7" s="5">
        <v>100</v>
      </c>
      <c r="BP7" s="28" t="e">
        <v>#DIV/0!</v>
      </c>
      <c r="BQ7" s="5">
        <v>492</v>
      </c>
      <c r="BR7" s="5">
        <v>263</v>
      </c>
      <c r="BS7" s="5">
        <v>229</v>
      </c>
      <c r="BT7" s="5">
        <v>53.455284552845526</v>
      </c>
      <c r="BU7" s="28" t="e">
        <v>#DIV/0!</v>
      </c>
      <c r="BV7" s="5">
        <v>136</v>
      </c>
      <c r="BW7" s="5">
        <v>136</v>
      </c>
      <c r="BX7" s="5">
        <v>0</v>
      </c>
      <c r="BY7" s="28" t="e">
        <v>#DIV/0!</v>
      </c>
    </row>
    <row r="8" spans="1:77" x14ac:dyDescent="0.25">
      <c r="A8" s="24">
        <v>2</v>
      </c>
      <c r="B8" s="5"/>
      <c r="C8" s="5"/>
      <c r="D8" s="5"/>
      <c r="E8" s="5"/>
      <c r="F8" s="5"/>
      <c r="G8" s="28" t="e">
        <v>#DIV/0!</v>
      </c>
      <c r="H8" s="5"/>
      <c r="I8" s="5"/>
      <c r="J8" s="5"/>
      <c r="K8" s="5"/>
      <c r="L8" s="28" t="e">
        <v>#DIV/0!</v>
      </c>
      <c r="M8" s="5"/>
      <c r="N8" s="5"/>
      <c r="O8" s="5"/>
      <c r="P8" s="5"/>
      <c r="Q8" s="5"/>
      <c r="R8" s="28" t="e">
        <v>#DIV/0!</v>
      </c>
      <c r="S8" s="5"/>
      <c r="T8" s="5"/>
      <c r="U8" s="5"/>
      <c r="V8" s="5"/>
      <c r="W8" s="5"/>
      <c r="X8" s="28" t="e">
        <v>#DIV/0!</v>
      </c>
      <c r="Y8" s="5"/>
      <c r="Z8" s="5"/>
      <c r="AA8" s="5"/>
      <c r="AB8" s="5"/>
      <c r="AC8" s="5"/>
      <c r="AD8" s="28" t="e">
        <v>#DIV/0!</v>
      </c>
      <c r="AE8" s="5"/>
      <c r="AF8" s="5"/>
      <c r="AG8" s="5"/>
      <c r="AH8" s="5"/>
      <c r="AI8" s="5"/>
      <c r="AJ8" s="28" t="e">
        <v>#DIV/0!</v>
      </c>
      <c r="AK8" s="5"/>
      <c r="AL8" s="5"/>
      <c r="AM8" s="5"/>
      <c r="AN8" s="5"/>
      <c r="AO8" s="28" t="e">
        <v>#DIV/0!</v>
      </c>
      <c r="AP8" s="5"/>
      <c r="AQ8" s="5"/>
      <c r="AR8" s="5"/>
      <c r="AS8" s="5"/>
      <c r="AT8" s="28" t="e">
        <v>#DIV/0!</v>
      </c>
      <c r="AU8" s="5"/>
      <c r="AV8" s="5"/>
      <c r="AW8" s="5"/>
      <c r="AX8" s="5"/>
      <c r="AY8" s="28" t="e">
        <v>#DIV/0!</v>
      </c>
      <c r="AZ8" s="5"/>
      <c r="BA8" s="5"/>
      <c r="BB8" s="5"/>
      <c r="BC8" s="5"/>
      <c r="BD8" s="28" t="e">
        <v>#DIV/0!</v>
      </c>
      <c r="BE8" s="28" t="e">
        <v>#DIV/0!</v>
      </c>
      <c r="BF8" s="5"/>
      <c r="BG8" s="5"/>
      <c r="BH8" s="5"/>
      <c r="BI8" s="5"/>
      <c r="BJ8" s="5"/>
      <c r="BK8" s="28" t="e">
        <v>#DIV/0!</v>
      </c>
      <c r="BL8" s="5"/>
      <c r="BM8" s="5"/>
      <c r="BN8" s="5"/>
      <c r="BO8" s="5"/>
      <c r="BP8" s="28" t="e">
        <v>#DIV/0!</v>
      </c>
      <c r="BQ8" s="5"/>
      <c r="BR8" s="5"/>
      <c r="BS8" s="5"/>
      <c r="BT8" s="5"/>
      <c r="BU8" s="28" t="e">
        <v>#DIV/0!</v>
      </c>
      <c r="BV8" s="5"/>
      <c r="BW8" s="5"/>
      <c r="BX8" s="5"/>
      <c r="BY8" s="28" t="e">
        <v>#DIV/0!</v>
      </c>
    </row>
    <row r="9" spans="1:77" x14ac:dyDescent="0.25">
      <c r="A9" s="24">
        <v>3</v>
      </c>
      <c r="B9" s="5"/>
      <c r="C9" s="5"/>
      <c r="D9" s="5"/>
      <c r="E9" s="5"/>
      <c r="F9" s="5"/>
      <c r="G9" s="28" t="e">
        <v>#DIV/0!</v>
      </c>
      <c r="H9" s="5"/>
      <c r="I9" s="5"/>
      <c r="J9" s="5"/>
      <c r="K9" s="5"/>
      <c r="L9" s="28" t="e">
        <v>#DIV/0!</v>
      </c>
      <c r="M9" s="5"/>
      <c r="N9" s="5"/>
      <c r="O9" s="5"/>
      <c r="P9" s="5"/>
      <c r="Q9" s="5"/>
      <c r="R9" s="28" t="e">
        <v>#DIV/0!</v>
      </c>
      <c r="S9" s="5"/>
      <c r="T9" s="5"/>
      <c r="U9" s="5"/>
      <c r="V9" s="5"/>
      <c r="W9" s="5"/>
      <c r="X9" s="28" t="e">
        <v>#DIV/0!</v>
      </c>
      <c r="Y9" s="5"/>
      <c r="Z9" s="5"/>
      <c r="AA9" s="5"/>
      <c r="AB9" s="5"/>
      <c r="AC9" s="5"/>
      <c r="AD9" s="28" t="e">
        <v>#DIV/0!</v>
      </c>
      <c r="AE9" s="5"/>
      <c r="AF9" s="5"/>
      <c r="AG9" s="5"/>
      <c r="AH9" s="5"/>
      <c r="AI9" s="5"/>
      <c r="AJ9" s="28" t="e">
        <v>#DIV/0!</v>
      </c>
      <c r="AK9" s="5"/>
      <c r="AL9" s="5"/>
      <c r="AM9" s="5"/>
      <c r="AN9" s="5"/>
      <c r="AO9" s="28" t="e">
        <v>#DIV/0!</v>
      </c>
      <c r="AP9" s="5"/>
      <c r="AQ9" s="5"/>
      <c r="AR9" s="5"/>
      <c r="AS9" s="5"/>
      <c r="AT9" s="28" t="e">
        <v>#DIV/0!</v>
      </c>
      <c r="AU9" s="5"/>
      <c r="AV9" s="5"/>
      <c r="AW9" s="5"/>
      <c r="AX9" s="5"/>
      <c r="AY9" s="28" t="e">
        <v>#DIV/0!</v>
      </c>
      <c r="AZ9" s="5"/>
      <c r="BA9" s="5"/>
      <c r="BB9" s="5"/>
      <c r="BC9" s="5"/>
      <c r="BD9" s="28" t="e">
        <v>#DIV/0!</v>
      </c>
      <c r="BE9" s="28" t="e">
        <v>#DIV/0!</v>
      </c>
      <c r="BF9" s="5"/>
      <c r="BG9" s="5"/>
      <c r="BH9" s="5"/>
      <c r="BI9" s="5"/>
      <c r="BJ9" s="5"/>
      <c r="BK9" s="28" t="e">
        <v>#DIV/0!</v>
      </c>
      <c r="BL9" s="5"/>
      <c r="BM9" s="5"/>
      <c r="BN9" s="5"/>
      <c r="BO9" s="5"/>
      <c r="BP9" s="28" t="e">
        <v>#DIV/0!</v>
      </c>
      <c r="BQ9" s="5"/>
      <c r="BR9" s="5"/>
      <c r="BS9" s="5"/>
      <c r="BT9" s="5"/>
      <c r="BU9" s="28" t="e">
        <v>#DIV/0!</v>
      </c>
      <c r="BV9" s="5"/>
      <c r="BW9" s="5"/>
      <c r="BX9" s="5"/>
      <c r="BY9" s="28" t="e">
        <v>#DIV/0!</v>
      </c>
    </row>
    <row r="10" spans="1:77" x14ac:dyDescent="0.25">
      <c r="A10" s="24">
        <v>4</v>
      </c>
      <c r="B10" s="5"/>
      <c r="C10" s="5"/>
      <c r="D10" s="5"/>
      <c r="E10" s="5"/>
      <c r="F10" s="5"/>
      <c r="G10" s="28" t="e">
        <v>#DIV/0!</v>
      </c>
      <c r="H10" s="5"/>
      <c r="I10" s="5"/>
      <c r="J10" s="5"/>
      <c r="K10" s="5"/>
      <c r="L10" s="28" t="e">
        <v>#DIV/0!</v>
      </c>
      <c r="M10" s="5"/>
      <c r="N10" s="5"/>
      <c r="O10" s="5"/>
      <c r="P10" s="5"/>
      <c r="Q10" s="5"/>
      <c r="R10" s="28" t="e">
        <v>#DIV/0!</v>
      </c>
      <c r="S10" s="5"/>
      <c r="T10" s="5"/>
      <c r="U10" s="5"/>
      <c r="V10" s="5"/>
      <c r="W10" s="5"/>
      <c r="X10" s="28" t="e">
        <v>#DIV/0!</v>
      </c>
      <c r="Y10" s="5"/>
      <c r="Z10" s="5"/>
      <c r="AA10" s="5"/>
      <c r="AB10" s="5"/>
      <c r="AC10" s="5"/>
      <c r="AD10" s="28" t="e">
        <v>#DIV/0!</v>
      </c>
      <c r="AE10" s="5"/>
      <c r="AF10" s="5"/>
      <c r="AG10" s="5"/>
      <c r="AH10" s="5"/>
      <c r="AI10" s="5"/>
      <c r="AJ10" s="28" t="e">
        <v>#DIV/0!</v>
      </c>
      <c r="AK10" s="5"/>
      <c r="AL10" s="5"/>
      <c r="AM10" s="5"/>
      <c r="AN10" s="5"/>
      <c r="AO10" s="28" t="e">
        <v>#DIV/0!</v>
      </c>
      <c r="AP10" s="5"/>
      <c r="AQ10" s="5"/>
      <c r="AR10" s="5"/>
      <c r="AS10" s="5"/>
      <c r="AT10" s="28" t="e">
        <v>#DIV/0!</v>
      </c>
      <c r="AU10" s="5"/>
      <c r="AV10" s="5"/>
      <c r="AW10" s="5"/>
      <c r="AX10" s="5"/>
      <c r="AY10" s="28" t="e">
        <v>#DIV/0!</v>
      </c>
      <c r="AZ10" s="5"/>
      <c r="BA10" s="5"/>
      <c r="BB10" s="5"/>
      <c r="BC10" s="5"/>
      <c r="BD10" s="28" t="e">
        <v>#DIV/0!</v>
      </c>
      <c r="BE10" s="28" t="e">
        <v>#DIV/0!</v>
      </c>
      <c r="BF10" s="5"/>
      <c r="BG10" s="5"/>
      <c r="BH10" s="5"/>
      <c r="BI10" s="5"/>
      <c r="BJ10" s="5"/>
      <c r="BK10" s="28" t="e">
        <v>#DIV/0!</v>
      </c>
      <c r="BL10" s="5"/>
      <c r="BM10" s="5"/>
      <c r="BN10" s="5"/>
      <c r="BO10" s="5"/>
      <c r="BP10" s="28" t="e">
        <v>#DIV/0!</v>
      </c>
      <c r="BQ10" s="5"/>
      <c r="BR10" s="5"/>
      <c r="BS10" s="5"/>
      <c r="BT10" s="5"/>
      <c r="BU10" s="28" t="e">
        <v>#DIV/0!</v>
      </c>
      <c r="BV10" s="5"/>
      <c r="BW10" s="5"/>
      <c r="BX10" s="5"/>
      <c r="BY10" s="28" t="e">
        <v>#DIV/0!</v>
      </c>
    </row>
    <row r="11" spans="1:77" x14ac:dyDescent="0.25">
      <c r="A11" s="24">
        <v>5</v>
      </c>
      <c r="B11" s="5"/>
      <c r="C11" s="5"/>
      <c r="D11" s="5"/>
      <c r="E11" s="5"/>
      <c r="F11" s="5"/>
      <c r="G11" s="28" t="e">
        <v>#DIV/0!</v>
      </c>
      <c r="H11" s="5"/>
      <c r="I11" s="5"/>
      <c r="J11" s="5"/>
      <c r="K11" s="5"/>
      <c r="L11" s="28" t="e">
        <v>#DIV/0!</v>
      </c>
      <c r="M11" s="5"/>
      <c r="N11" s="5"/>
      <c r="O11" s="5"/>
      <c r="P11" s="5"/>
      <c r="Q11" s="5"/>
      <c r="R11" s="28" t="e">
        <v>#DIV/0!</v>
      </c>
      <c r="S11" s="5"/>
      <c r="T11" s="5"/>
      <c r="U11" s="5"/>
      <c r="V11" s="5"/>
      <c r="W11" s="5"/>
      <c r="X11" s="28" t="e">
        <v>#DIV/0!</v>
      </c>
      <c r="Y11" s="5"/>
      <c r="Z11" s="5"/>
      <c r="AA11" s="5"/>
      <c r="AB11" s="5"/>
      <c r="AC11" s="5"/>
      <c r="AD11" s="28" t="e">
        <v>#DIV/0!</v>
      </c>
      <c r="AE11" s="5"/>
      <c r="AF11" s="5"/>
      <c r="AG11" s="5"/>
      <c r="AH11" s="5"/>
      <c r="AI11" s="5"/>
      <c r="AJ11" s="28" t="e">
        <v>#DIV/0!</v>
      </c>
      <c r="AK11" s="5"/>
      <c r="AL11" s="5"/>
      <c r="AM11" s="5"/>
      <c r="AN11" s="5"/>
      <c r="AO11" s="28" t="e">
        <v>#DIV/0!</v>
      </c>
      <c r="AP11" s="5"/>
      <c r="AQ11" s="5"/>
      <c r="AR11" s="5"/>
      <c r="AS11" s="5"/>
      <c r="AT11" s="28" t="e">
        <v>#DIV/0!</v>
      </c>
      <c r="AU11" s="5"/>
      <c r="AV11" s="5"/>
      <c r="AW11" s="5"/>
      <c r="AX11" s="5"/>
      <c r="AY11" s="28" t="e">
        <v>#DIV/0!</v>
      </c>
      <c r="AZ11" s="5"/>
      <c r="BA11" s="5"/>
      <c r="BB11" s="5"/>
      <c r="BC11" s="5"/>
      <c r="BD11" s="28" t="e">
        <v>#DIV/0!</v>
      </c>
      <c r="BE11" s="28" t="e">
        <v>#DIV/0!</v>
      </c>
      <c r="BF11" s="5"/>
      <c r="BG11" s="5"/>
      <c r="BH11" s="5"/>
      <c r="BI11" s="5"/>
      <c r="BJ11" s="5"/>
      <c r="BK11" s="28" t="e">
        <v>#DIV/0!</v>
      </c>
      <c r="BL11" s="5"/>
      <c r="BM11" s="5"/>
      <c r="BN11" s="5"/>
      <c r="BO11" s="5"/>
      <c r="BP11" s="28" t="e">
        <v>#DIV/0!</v>
      </c>
      <c r="BQ11" s="5"/>
      <c r="BR11" s="5"/>
      <c r="BS11" s="5"/>
      <c r="BT11" s="5"/>
      <c r="BU11" s="28" t="e">
        <v>#DIV/0!</v>
      </c>
      <c r="BV11" s="5"/>
      <c r="BW11" s="5"/>
      <c r="BX11" s="5"/>
      <c r="BY11" s="28" t="e">
        <v>#DIV/0!</v>
      </c>
    </row>
    <row r="12" spans="1:77" x14ac:dyDescent="0.25">
      <c r="A12" s="4" t="s">
        <v>235</v>
      </c>
      <c r="B12" s="5">
        <v>21845</v>
      </c>
      <c r="C12" s="5">
        <v>114</v>
      </c>
      <c r="D12" s="5">
        <v>6212.5</v>
      </c>
      <c r="E12" s="5">
        <v>15632.5</v>
      </c>
      <c r="F12" s="5">
        <v>180.79166188601516</v>
      </c>
      <c r="G12" s="28" t="e">
        <v>#DIV/0!</v>
      </c>
      <c r="H12" s="5"/>
      <c r="I12" s="5"/>
      <c r="J12" s="5"/>
      <c r="K12" s="5"/>
      <c r="L12" s="28" t="e">
        <v>#DIV/0!</v>
      </c>
      <c r="M12" s="5"/>
      <c r="N12" s="5"/>
      <c r="O12" s="5"/>
      <c r="P12" s="5"/>
      <c r="Q12" s="5"/>
      <c r="R12" s="28" t="e">
        <v>#DIV/0!</v>
      </c>
      <c r="S12" s="5">
        <v>7385</v>
      </c>
      <c r="T12" s="5">
        <v>322</v>
      </c>
      <c r="U12" s="5">
        <v>6165</v>
      </c>
      <c r="V12" s="5">
        <v>1220</v>
      </c>
      <c r="W12" s="5">
        <v>250.05761445406245</v>
      </c>
      <c r="X12" s="28" t="e">
        <v>#DIV/0!</v>
      </c>
      <c r="Y12" s="5">
        <v>4505</v>
      </c>
      <c r="Z12" s="5">
        <v>62</v>
      </c>
      <c r="AA12" s="5">
        <v>2181</v>
      </c>
      <c r="AB12" s="5">
        <v>2324</v>
      </c>
      <c r="AC12" s="5">
        <v>90.876095396561283</v>
      </c>
      <c r="AD12" s="28" t="e">
        <v>#DIV/0!</v>
      </c>
      <c r="AE12" s="5">
        <v>9185</v>
      </c>
      <c r="AF12" s="5">
        <v>489</v>
      </c>
      <c r="AG12" s="5">
        <v>7641</v>
      </c>
      <c r="AH12" s="5">
        <v>1544</v>
      </c>
      <c r="AI12" s="5">
        <v>338.47019184244618</v>
      </c>
      <c r="AJ12" s="28" t="e">
        <v>#DIV/0!</v>
      </c>
      <c r="AK12" s="5">
        <v>1561</v>
      </c>
      <c r="AL12" s="5">
        <v>1561</v>
      </c>
      <c r="AM12" s="5">
        <v>0</v>
      </c>
      <c r="AN12" s="5">
        <v>100</v>
      </c>
      <c r="AO12" s="28" t="e">
        <v>#DIV/0!</v>
      </c>
      <c r="AP12" s="5">
        <v>2311</v>
      </c>
      <c r="AQ12" s="5">
        <v>2311</v>
      </c>
      <c r="AR12" s="5">
        <v>0</v>
      </c>
      <c r="AS12" s="5">
        <v>100</v>
      </c>
      <c r="AT12" s="28" t="e">
        <v>#DIV/0!</v>
      </c>
      <c r="AU12" s="5">
        <v>2311</v>
      </c>
      <c r="AV12" s="5">
        <v>2311</v>
      </c>
      <c r="AW12" s="5">
        <v>0</v>
      </c>
      <c r="AX12" s="5">
        <v>100</v>
      </c>
      <c r="AY12" s="28" t="e">
        <v>#DIV/0!</v>
      </c>
      <c r="AZ12" s="5">
        <v>3403.5</v>
      </c>
      <c r="BA12" s="5">
        <v>3377</v>
      </c>
      <c r="BB12" s="5">
        <v>26.5</v>
      </c>
      <c r="BC12" s="5">
        <v>197.57437070938215</v>
      </c>
      <c r="BD12" s="28" t="e">
        <v>#DIV/0!</v>
      </c>
      <c r="BE12" s="28" t="e">
        <v>#DIV/0!</v>
      </c>
      <c r="BF12" s="5">
        <v>6665</v>
      </c>
      <c r="BG12" s="5">
        <v>69</v>
      </c>
      <c r="BH12" s="5">
        <v>5622</v>
      </c>
      <c r="BI12" s="5">
        <v>1043</v>
      </c>
      <c r="BJ12" s="5">
        <v>337.09986509091851</v>
      </c>
      <c r="BK12" s="28" t="e">
        <v>#DIV/0!</v>
      </c>
      <c r="BL12" s="5">
        <v>1634</v>
      </c>
      <c r="BM12" s="5">
        <v>1634</v>
      </c>
      <c r="BN12" s="5">
        <v>0</v>
      </c>
      <c r="BO12" s="5">
        <v>100</v>
      </c>
      <c r="BP12" s="28" t="e">
        <v>#DIV/0!</v>
      </c>
      <c r="BQ12" s="5">
        <v>1634</v>
      </c>
      <c r="BR12" s="5">
        <v>1634</v>
      </c>
      <c r="BS12" s="5">
        <v>0</v>
      </c>
      <c r="BT12" s="5">
        <v>100</v>
      </c>
      <c r="BU12" s="28" t="e">
        <v>#DIV/0!</v>
      </c>
      <c r="BV12" s="5"/>
      <c r="BW12" s="5"/>
      <c r="BX12" s="5"/>
      <c r="BY12" s="28" t="e">
        <v>#DIV/0!</v>
      </c>
    </row>
    <row r="13" spans="1:77" x14ac:dyDescent="0.25">
      <c r="A13" s="24">
        <v>1</v>
      </c>
      <c r="B13" s="5"/>
      <c r="C13" s="5"/>
      <c r="D13" s="5"/>
      <c r="E13" s="5"/>
      <c r="F13" s="5"/>
      <c r="G13" s="28" t="e">
        <v>#DIV/0!</v>
      </c>
      <c r="H13" s="5"/>
      <c r="I13" s="5"/>
      <c r="J13" s="5"/>
      <c r="K13" s="5"/>
      <c r="L13" s="28" t="e">
        <v>#DIV/0!</v>
      </c>
      <c r="M13" s="5"/>
      <c r="N13" s="5"/>
      <c r="O13" s="5"/>
      <c r="P13" s="5"/>
      <c r="Q13" s="5"/>
      <c r="R13" s="28" t="e">
        <v>#DIV/0!</v>
      </c>
      <c r="S13" s="5"/>
      <c r="T13" s="5"/>
      <c r="U13" s="5"/>
      <c r="V13" s="5"/>
      <c r="W13" s="5"/>
      <c r="X13" s="28" t="e">
        <v>#DIV/0!</v>
      </c>
      <c r="Y13" s="5"/>
      <c r="Z13" s="5"/>
      <c r="AA13" s="5"/>
      <c r="AB13" s="5"/>
      <c r="AC13" s="5"/>
      <c r="AD13" s="28" t="e">
        <v>#DIV/0!</v>
      </c>
      <c r="AE13" s="5"/>
      <c r="AF13" s="5"/>
      <c r="AG13" s="5"/>
      <c r="AH13" s="5"/>
      <c r="AI13" s="5"/>
      <c r="AJ13" s="28" t="e">
        <v>#DIV/0!</v>
      </c>
      <c r="AK13" s="5"/>
      <c r="AL13" s="5"/>
      <c r="AM13" s="5"/>
      <c r="AN13" s="5"/>
      <c r="AO13" s="28" t="e">
        <v>#DIV/0!</v>
      </c>
      <c r="AP13" s="5"/>
      <c r="AQ13" s="5"/>
      <c r="AR13" s="5"/>
      <c r="AS13" s="5"/>
      <c r="AT13" s="28" t="e">
        <v>#DIV/0!</v>
      </c>
      <c r="AU13" s="5"/>
      <c r="AV13" s="5"/>
      <c r="AW13" s="5"/>
      <c r="AX13" s="5"/>
      <c r="AY13" s="28" t="e">
        <v>#DIV/0!</v>
      </c>
      <c r="AZ13" s="5"/>
      <c r="BA13" s="5"/>
      <c r="BB13" s="5"/>
      <c r="BC13" s="5"/>
      <c r="BD13" s="28" t="e">
        <v>#DIV/0!</v>
      </c>
      <c r="BE13" s="28" t="e">
        <v>#DIV/0!</v>
      </c>
      <c r="BF13" s="5"/>
      <c r="BG13" s="5"/>
      <c r="BH13" s="5"/>
      <c r="BI13" s="5"/>
      <c r="BJ13" s="5"/>
      <c r="BK13" s="28" t="e">
        <v>#DIV/0!</v>
      </c>
      <c r="BL13" s="5"/>
      <c r="BM13" s="5"/>
      <c r="BN13" s="5"/>
      <c r="BO13" s="5"/>
      <c r="BP13" s="28" t="e">
        <v>#DIV/0!</v>
      </c>
      <c r="BQ13" s="5"/>
      <c r="BR13" s="5"/>
      <c r="BS13" s="5"/>
      <c r="BT13" s="5"/>
      <c r="BU13" s="28" t="e">
        <v>#DIV/0!</v>
      </c>
      <c r="BV13" s="5"/>
      <c r="BW13" s="5"/>
      <c r="BX13" s="5"/>
      <c r="BY13" s="28" t="e">
        <v>#DIV/0!</v>
      </c>
    </row>
    <row r="14" spans="1:77" x14ac:dyDescent="0.25">
      <c r="A14" s="24">
        <v>2</v>
      </c>
      <c r="B14" s="5">
        <v>4640</v>
      </c>
      <c r="C14" s="5">
        <v>21.5</v>
      </c>
      <c r="D14" s="5">
        <v>1035</v>
      </c>
      <c r="E14" s="5">
        <v>3605</v>
      </c>
      <c r="F14" s="5">
        <v>22.306034482758623</v>
      </c>
      <c r="G14" s="28">
        <v>48.139534883720927</v>
      </c>
      <c r="H14" s="5"/>
      <c r="I14" s="5"/>
      <c r="J14" s="5"/>
      <c r="K14" s="5"/>
      <c r="L14" s="28" t="e">
        <v>#DIV/0!</v>
      </c>
      <c r="M14" s="5"/>
      <c r="N14" s="5"/>
      <c r="O14" s="5"/>
      <c r="P14" s="5"/>
      <c r="Q14" s="5"/>
      <c r="R14" s="28" t="e">
        <v>#DIV/0!</v>
      </c>
      <c r="S14" s="5"/>
      <c r="T14" s="5"/>
      <c r="U14" s="5"/>
      <c r="V14" s="5"/>
      <c r="W14" s="5"/>
      <c r="X14" s="28" t="e">
        <v>#DIV/0!</v>
      </c>
      <c r="Y14" s="5"/>
      <c r="Z14" s="5"/>
      <c r="AA14" s="5"/>
      <c r="AB14" s="5"/>
      <c r="AC14" s="5"/>
      <c r="AD14" s="28" t="e">
        <v>#DIV/0!</v>
      </c>
      <c r="AE14" s="5">
        <v>1513</v>
      </c>
      <c r="AF14" s="5">
        <v>122</v>
      </c>
      <c r="AG14" s="5">
        <v>1197</v>
      </c>
      <c r="AH14" s="5">
        <v>316</v>
      </c>
      <c r="AI14" s="5">
        <v>79.114342366159946</v>
      </c>
      <c r="AJ14" s="28">
        <v>9.8114754098360653</v>
      </c>
      <c r="AK14" s="5"/>
      <c r="AL14" s="5"/>
      <c r="AM14" s="5"/>
      <c r="AN14" s="5"/>
      <c r="AO14" s="28" t="e">
        <v>#DIV/0!</v>
      </c>
      <c r="AP14" s="5"/>
      <c r="AQ14" s="5"/>
      <c r="AR14" s="5"/>
      <c r="AS14" s="5"/>
      <c r="AT14" s="28" t="e">
        <v>#DIV/0!</v>
      </c>
      <c r="AU14" s="5"/>
      <c r="AV14" s="5"/>
      <c r="AW14" s="5"/>
      <c r="AX14" s="5"/>
      <c r="AY14" s="28" t="e">
        <v>#DIV/0!</v>
      </c>
      <c r="AZ14" s="5"/>
      <c r="BA14" s="5"/>
      <c r="BB14" s="5"/>
      <c r="BC14" s="5"/>
      <c r="BD14" s="28" t="e">
        <v>#DIV/0!</v>
      </c>
      <c r="BE14" s="28" t="e">
        <v>#DIV/0!</v>
      </c>
      <c r="BF14" s="5">
        <v>1400</v>
      </c>
      <c r="BG14" s="5">
        <v>46</v>
      </c>
      <c r="BH14" s="5">
        <v>1328</v>
      </c>
      <c r="BI14" s="5">
        <v>72</v>
      </c>
      <c r="BJ14" s="5">
        <v>94.857142857142861</v>
      </c>
      <c r="BK14" s="28">
        <v>28.869565217391305</v>
      </c>
      <c r="BL14" s="5"/>
      <c r="BM14" s="5"/>
      <c r="BN14" s="5"/>
      <c r="BO14" s="5"/>
      <c r="BP14" s="28" t="e">
        <v>#DIV/0!</v>
      </c>
      <c r="BQ14" s="5"/>
      <c r="BR14" s="5"/>
      <c r="BS14" s="5"/>
      <c r="BT14" s="5"/>
      <c r="BU14" s="28" t="e">
        <v>#DIV/0!</v>
      </c>
      <c r="BV14" s="5"/>
      <c r="BW14" s="5"/>
      <c r="BX14" s="5"/>
      <c r="BY14" s="28" t="e">
        <v>#DIV/0!</v>
      </c>
    </row>
    <row r="15" spans="1:77" x14ac:dyDescent="0.25">
      <c r="A15" s="24">
        <v>3</v>
      </c>
      <c r="B15" s="5">
        <v>6709</v>
      </c>
      <c r="C15" s="5">
        <v>92.5</v>
      </c>
      <c r="D15" s="5">
        <v>1522.5</v>
      </c>
      <c r="E15" s="5">
        <v>5186.5</v>
      </c>
      <c r="F15" s="5">
        <v>22.693396929497688</v>
      </c>
      <c r="G15" s="28">
        <v>16.45945945945946</v>
      </c>
      <c r="H15" s="5"/>
      <c r="I15" s="5"/>
      <c r="J15" s="5"/>
      <c r="K15" s="5"/>
      <c r="L15" s="28" t="e">
        <v>#DIV/0!</v>
      </c>
      <c r="M15" s="5"/>
      <c r="N15" s="5"/>
      <c r="O15" s="5"/>
      <c r="P15" s="5"/>
      <c r="Q15" s="5"/>
      <c r="R15" s="28" t="e">
        <v>#DIV/0!</v>
      </c>
      <c r="S15" s="5">
        <v>3064</v>
      </c>
      <c r="T15" s="5">
        <v>94</v>
      </c>
      <c r="U15" s="5">
        <v>2803</v>
      </c>
      <c r="V15" s="5">
        <v>261</v>
      </c>
      <c r="W15" s="5">
        <v>91.481723237597919</v>
      </c>
      <c r="X15" s="28">
        <v>29.819148936170212</v>
      </c>
      <c r="Y15" s="5"/>
      <c r="Z15" s="5"/>
      <c r="AA15" s="5"/>
      <c r="AB15" s="5"/>
      <c r="AC15" s="5"/>
      <c r="AD15" s="28" t="e">
        <v>#DIV/0!</v>
      </c>
      <c r="AE15" s="5">
        <v>3064</v>
      </c>
      <c r="AF15" s="5">
        <v>174</v>
      </c>
      <c r="AG15" s="5">
        <v>2719</v>
      </c>
      <c r="AH15" s="5">
        <v>345</v>
      </c>
      <c r="AI15" s="5">
        <v>88.740208877284601</v>
      </c>
      <c r="AJ15" s="28">
        <v>15.626436781609195</v>
      </c>
      <c r="AK15" s="5"/>
      <c r="AL15" s="5"/>
      <c r="AM15" s="5"/>
      <c r="AN15" s="5"/>
      <c r="AO15" s="28" t="e">
        <v>#DIV/0!</v>
      </c>
      <c r="AP15" s="5"/>
      <c r="AQ15" s="5"/>
      <c r="AR15" s="5"/>
      <c r="AS15" s="5"/>
      <c r="AT15" s="28" t="e">
        <v>#DIV/0!</v>
      </c>
      <c r="AU15" s="5"/>
      <c r="AV15" s="5"/>
      <c r="AW15" s="5"/>
      <c r="AX15" s="5"/>
      <c r="AY15" s="28" t="e">
        <v>#DIV/0!</v>
      </c>
      <c r="AZ15" s="5"/>
      <c r="BA15" s="5"/>
      <c r="BB15" s="5"/>
      <c r="BC15" s="5"/>
      <c r="BD15" s="28" t="e">
        <v>#DIV/0!</v>
      </c>
      <c r="BE15" s="28" t="e">
        <v>#DIV/0!</v>
      </c>
      <c r="BF15" s="5">
        <v>2086</v>
      </c>
      <c r="BG15" s="5">
        <v>23</v>
      </c>
      <c r="BH15" s="5">
        <v>1897</v>
      </c>
      <c r="BI15" s="5">
        <v>189</v>
      </c>
      <c r="BJ15" s="5">
        <v>90.939597315436231</v>
      </c>
      <c r="BK15" s="28">
        <v>82.478260869565219</v>
      </c>
      <c r="BL15" s="5"/>
      <c r="BM15" s="5"/>
      <c r="BN15" s="5"/>
      <c r="BO15" s="5"/>
      <c r="BP15" s="28" t="e">
        <v>#DIV/0!</v>
      </c>
      <c r="BQ15" s="5"/>
      <c r="BR15" s="5"/>
      <c r="BS15" s="5"/>
      <c r="BT15" s="5"/>
      <c r="BU15" s="28" t="e">
        <v>#DIV/0!</v>
      </c>
      <c r="BV15" s="5"/>
      <c r="BW15" s="5"/>
      <c r="BX15" s="5"/>
      <c r="BY15" s="28" t="e">
        <v>#DIV/0!</v>
      </c>
    </row>
    <row r="16" spans="1:77" x14ac:dyDescent="0.25">
      <c r="A16" s="24">
        <v>4</v>
      </c>
      <c r="B16" s="5">
        <v>5123</v>
      </c>
      <c r="C16" s="5"/>
      <c r="D16" s="5">
        <v>845</v>
      </c>
      <c r="E16" s="5">
        <v>4278</v>
      </c>
      <c r="F16" s="5">
        <v>16.49424165528011</v>
      </c>
      <c r="G16" s="28" t="e">
        <v>#DIV/0!</v>
      </c>
      <c r="H16" s="5"/>
      <c r="I16" s="5"/>
      <c r="J16" s="5"/>
      <c r="K16" s="5"/>
      <c r="L16" s="28" t="e">
        <v>#DIV/0!</v>
      </c>
      <c r="M16" s="5"/>
      <c r="N16" s="5"/>
      <c r="O16" s="5"/>
      <c r="P16" s="5"/>
      <c r="Q16" s="5"/>
      <c r="R16" s="28" t="e">
        <v>#DIV/0!</v>
      </c>
      <c r="S16" s="5">
        <v>2721</v>
      </c>
      <c r="T16" s="5">
        <v>228</v>
      </c>
      <c r="U16" s="5">
        <v>2002</v>
      </c>
      <c r="V16" s="5">
        <v>719</v>
      </c>
      <c r="W16" s="5">
        <v>73.575891216464541</v>
      </c>
      <c r="X16" s="28">
        <v>8.7807017543859658</v>
      </c>
      <c r="Y16" s="5">
        <v>3005</v>
      </c>
      <c r="Z16" s="5">
        <v>62</v>
      </c>
      <c r="AA16" s="5">
        <v>1633</v>
      </c>
      <c r="AB16" s="5">
        <v>1372</v>
      </c>
      <c r="AC16" s="5">
        <v>54.342762063227958</v>
      </c>
      <c r="AD16" s="28">
        <v>26.338709677419356</v>
      </c>
      <c r="AE16" s="5">
        <v>3005</v>
      </c>
      <c r="AF16" s="5">
        <v>193</v>
      </c>
      <c r="AG16" s="5">
        <v>2122</v>
      </c>
      <c r="AH16" s="5">
        <v>883</v>
      </c>
      <c r="AI16" s="5">
        <v>70.615640599001665</v>
      </c>
      <c r="AJ16" s="28">
        <v>10.994818652849741</v>
      </c>
      <c r="AK16" s="5"/>
      <c r="AL16" s="5"/>
      <c r="AM16" s="5"/>
      <c r="AN16" s="5"/>
      <c r="AO16" s="28" t="e">
        <v>#DIV/0!</v>
      </c>
      <c r="AP16" s="5">
        <v>2311</v>
      </c>
      <c r="AQ16" s="5">
        <v>2311</v>
      </c>
      <c r="AR16" s="5">
        <v>0</v>
      </c>
      <c r="AS16" s="5">
        <v>100</v>
      </c>
      <c r="AT16" s="28" t="e">
        <v>#DIV/0!</v>
      </c>
      <c r="AU16" s="5">
        <v>2311</v>
      </c>
      <c r="AV16" s="5">
        <v>2311</v>
      </c>
      <c r="AW16" s="5">
        <v>0</v>
      </c>
      <c r="AX16" s="5">
        <v>100</v>
      </c>
      <c r="AY16" s="28" t="e">
        <v>#DIV/0!</v>
      </c>
      <c r="AZ16" s="5">
        <v>2311</v>
      </c>
      <c r="BA16" s="5">
        <v>2311</v>
      </c>
      <c r="BB16" s="5">
        <v>0</v>
      </c>
      <c r="BC16" s="5">
        <v>100</v>
      </c>
      <c r="BD16" s="28" t="e">
        <v>#DIV/0!</v>
      </c>
      <c r="BE16" s="28" t="e">
        <v>#DIV/0!</v>
      </c>
      <c r="BF16" s="5">
        <v>1618</v>
      </c>
      <c r="BG16" s="5"/>
      <c r="BH16" s="5">
        <v>998</v>
      </c>
      <c r="BI16" s="5">
        <v>620</v>
      </c>
      <c r="BJ16" s="5">
        <v>61.681087762669961</v>
      </c>
      <c r="BK16" s="28" t="e">
        <v>#DIV/0!</v>
      </c>
      <c r="BL16" s="5">
        <v>1634</v>
      </c>
      <c r="BM16" s="5">
        <v>1634</v>
      </c>
      <c r="BN16" s="5">
        <v>0</v>
      </c>
      <c r="BO16" s="5">
        <v>100</v>
      </c>
      <c r="BP16" s="28" t="e">
        <v>#DIV/0!</v>
      </c>
      <c r="BQ16" s="5">
        <v>1634</v>
      </c>
      <c r="BR16" s="5">
        <v>1634</v>
      </c>
      <c r="BS16" s="5">
        <v>0</v>
      </c>
      <c r="BT16" s="5">
        <v>100</v>
      </c>
      <c r="BU16" s="28" t="e">
        <v>#DIV/0!</v>
      </c>
      <c r="BV16" s="5"/>
      <c r="BW16" s="5"/>
      <c r="BX16" s="5"/>
      <c r="BY16" s="28" t="e">
        <v>#DIV/0!</v>
      </c>
    </row>
    <row r="17" spans="1:77" x14ac:dyDescent="0.25">
      <c r="A17" s="24">
        <v>5</v>
      </c>
      <c r="B17" s="5">
        <v>5373</v>
      </c>
      <c r="C17" s="5"/>
      <c r="D17" s="5">
        <v>2810</v>
      </c>
      <c r="E17" s="5">
        <v>2563</v>
      </c>
      <c r="F17" s="5">
        <v>119.29798881847876</v>
      </c>
      <c r="G17" s="28" t="e">
        <v>#DIV/0!</v>
      </c>
      <c r="H17" s="5"/>
      <c r="I17" s="5"/>
      <c r="J17" s="5"/>
      <c r="K17" s="5"/>
      <c r="L17" s="28" t="e">
        <v>#DIV/0!</v>
      </c>
      <c r="M17" s="5"/>
      <c r="N17" s="5"/>
      <c r="O17" s="5"/>
      <c r="P17" s="5"/>
      <c r="Q17" s="5"/>
      <c r="R17" s="28" t="e">
        <v>#DIV/0!</v>
      </c>
      <c r="S17" s="5">
        <v>1600</v>
      </c>
      <c r="T17" s="5"/>
      <c r="U17" s="5">
        <v>1360</v>
      </c>
      <c r="V17" s="5">
        <v>240</v>
      </c>
      <c r="W17" s="5">
        <v>85</v>
      </c>
      <c r="X17" s="28" t="e">
        <v>#DIV/0!</v>
      </c>
      <c r="Y17" s="5">
        <v>1500</v>
      </c>
      <c r="Z17" s="5"/>
      <c r="AA17" s="5">
        <v>548</v>
      </c>
      <c r="AB17" s="5">
        <v>952</v>
      </c>
      <c r="AC17" s="5">
        <v>36.533333333333331</v>
      </c>
      <c r="AD17" s="28" t="e">
        <v>#DIV/0!</v>
      </c>
      <c r="AE17" s="5">
        <v>1603</v>
      </c>
      <c r="AF17" s="5"/>
      <c r="AG17" s="5">
        <v>1603</v>
      </c>
      <c r="AH17" s="5">
        <v>0</v>
      </c>
      <c r="AI17" s="5">
        <v>100</v>
      </c>
      <c r="AJ17" s="28" t="e">
        <v>#DIV/0!</v>
      </c>
      <c r="AK17" s="5">
        <v>1561</v>
      </c>
      <c r="AL17" s="5">
        <v>1561</v>
      </c>
      <c r="AM17" s="5">
        <v>0</v>
      </c>
      <c r="AN17" s="5">
        <v>100</v>
      </c>
      <c r="AO17" s="28" t="e">
        <v>#DIV/0!</v>
      </c>
      <c r="AP17" s="5"/>
      <c r="AQ17" s="5"/>
      <c r="AR17" s="5"/>
      <c r="AS17" s="5"/>
      <c r="AT17" s="28" t="e">
        <v>#DIV/0!</v>
      </c>
      <c r="AU17" s="5"/>
      <c r="AV17" s="5"/>
      <c r="AW17" s="5"/>
      <c r="AX17" s="5"/>
      <c r="AY17" s="28" t="e">
        <v>#DIV/0!</v>
      </c>
      <c r="AZ17" s="5">
        <v>1092.5</v>
      </c>
      <c r="BA17" s="5">
        <v>1066</v>
      </c>
      <c r="BB17" s="5">
        <v>26.5</v>
      </c>
      <c r="BC17" s="5">
        <v>97.574370709382137</v>
      </c>
      <c r="BD17" s="28" t="e">
        <v>#DIV/0!</v>
      </c>
      <c r="BE17" s="28" t="e">
        <v>#DIV/0!</v>
      </c>
      <c r="BF17" s="5">
        <v>1561</v>
      </c>
      <c r="BG17" s="5"/>
      <c r="BH17" s="5">
        <v>1399</v>
      </c>
      <c r="BI17" s="5">
        <v>162</v>
      </c>
      <c r="BJ17" s="5">
        <v>89.622037155669446</v>
      </c>
      <c r="BK17" s="28" t="e">
        <v>#DIV/0!</v>
      </c>
      <c r="BL17" s="5"/>
      <c r="BM17" s="5"/>
      <c r="BN17" s="5"/>
      <c r="BO17" s="5"/>
      <c r="BP17" s="28" t="e">
        <v>#DIV/0!</v>
      </c>
      <c r="BQ17" s="5"/>
      <c r="BR17" s="5"/>
      <c r="BS17" s="5"/>
      <c r="BT17" s="5"/>
      <c r="BU17" s="28" t="e">
        <v>#DIV/0!</v>
      </c>
      <c r="BV17" s="5"/>
      <c r="BW17" s="5"/>
      <c r="BX17" s="5"/>
      <c r="BY17" s="28" t="e">
        <v>#DIV/0!</v>
      </c>
    </row>
    <row r="18" spans="1:77" x14ac:dyDescent="0.25">
      <c r="A18" s="4" t="s">
        <v>202</v>
      </c>
      <c r="B18" s="5">
        <v>21845</v>
      </c>
      <c r="C18" s="5">
        <v>114</v>
      </c>
      <c r="D18" s="5">
        <v>6212.5</v>
      </c>
      <c r="E18" s="5">
        <v>15632.5</v>
      </c>
      <c r="F18" s="5">
        <v>180.79166188601516</v>
      </c>
      <c r="G18" s="28" t="e">
        <v>#DIV/0!</v>
      </c>
      <c r="H18" s="5">
        <v>800</v>
      </c>
      <c r="I18" s="5">
        <v>100</v>
      </c>
      <c r="J18" s="5">
        <v>700</v>
      </c>
      <c r="K18" s="5">
        <v>12.5</v>
      </c>
      <c r="L18" s="28" t="e">
        <v>#DIV/0!</v>
      </c>
      <c r="M18" s="5">
        <v>417</v>
      </c>
      <c r="N18" s="5">
        <v>20</v>
      </c>
      <c r="O18" s="5">
        <v>150</v>
      </c>
      <c r="P18" s="5">
        <v>267</v>
      </c>
      <c r="Q18" s="5">
        <v>35.97122302158273</v>
      </c>
      <c r="R18" s="28" t="e">
        <v>#DIV/0!</v>
      </c>
      <c r="S18" s="5">
        <v>7385</v>
      </c>
      <c r="T18" s="5">
        <v>322</v>
      </c>
      <c r="U18" s="5">
        <v>6165</v>
      </c>
      <c r="V18" s="5">
        <v>1220</v>
      </c>
      <c r="W18" s="5">
        <v>250.05761445406245</v>
      </c>
      <c r="X18" s="28" t="e">
        <v>#DIV/0!</v>
      </c>
      <c r="Y18" s="5">
        <v>4505</v>
      </c>
      <c r="Z18" s="5">
        <v>62</v>
      </c>
      <c r="AA18" s="5">
        <v>2181</v>
      </c>
      <c r="AB18" s="5">
        <v>2324</v>
      </c>
      <c r="AC18" s="5">
        <v>90.876095396561283</v>
      </c>
      <c r="AD18" s="28" t="e">
        <v>#DIV/0!</v>
      </c>
      <c r="AE18" s="5">
        <v>9185</v>
      </c>
      <c r="AF18" s="5">
        <v>489</v>
      </c>
      <c r="AG18" s="5">
        <v>7641</v>
      </c>
      <c r="AH18" s="5">
        <v>1544</v>
      </c>
      <c r="AI18" s="5">
        <v>338.47019184244618</v>
      </c>
      <c r="AJ18" s="28" t="e">
        <v>#DIV/0!</v>
      </c>
      <c r="AK18" s="5">
        <v>1561</v>
      </c>
      <c r="AL18" s="5">
        <v>1561</v>
      </c>
      <c r="AM18" s="5">
        <v>0</v>
      </c>
      <c r="AN18" s="5">
        <v>100</v>
      </c>
      <c r="AO18" s="28" t="e">
        <v>#DIV/0!</v>
      </c>
      <c r="AP18" s="5">
        <v>2963</v>
      </c>
      <c r="AQ18" s="5">
        <v>2921</v>
      </c>
      <c r="AR18" s="5">
        <v>42</v>
      </c>
      <c r="AS18" s="5">
        <v>193.55828220858896</v>
      </c>
      <c r="AT18" s="28" t="e">
        <v>#DIV/0!</v>
      </c>
      <c r="AU18" s="5">
        <v>2963</v>
      </c>
      <c r="AV18" s="5">
        <v>2555</v>
      </c>
      <c r="AW18" s="5">
        <v>408</v>
      </c>
      <c r="AX18" s="5">
        <v>137.42331288343559</v>
      </c>
      <c r="AY18" s="28" t="e">
        <v>#DIV/0!</v>
      </c>
      <c r="AZ18" s="5">
        <v>4055.5</v>
      </c>
      <c r="BA18" s="5">
        <v>3377</v>
      </c>
      <c r="BB18" s="5">
        <v>678.5</v>
      </c>
      <c r="BC18" s="5">
        <v>197.57437070938215</v>
      </c>
      <c r="BD18" s="28" t="e">
        <v>#DIV/0!</v>
      </c>
      <c r="BE18" s="28" t="e">
        <v>#DIV/0!</v>
      </c>
      <c r="BF18" s="5">
        <v>7290</v>
      </c>
      <c r="BG18" s="5">
        <v>69</v>
      </c>
      <c r="BH18" s="5">
        <v>6247</v>
      </c>
      <c r="BI18" s="5">
        <v>1043</v>
      </c>
      <c r="BJ18" s="5">
        <v>437.09986509091851</v>
      </c>
      <c r="BK18" s="28" t="e">
        <v>#DIV/0!</v>
      </c>
      <c r="BL18" s="5">
        <v>2126</v>
      </c>
      <c r="BM18" s="5">
        <v>2126</v>
      </c>
      <c r="BN18" s="5">
        <v>0</v>
      </c>
      <c r="BO18" s="5">
        <v>200</v>
      </c>
      <c r="BP18" s="28" t="e">
        <v>#DIV/0!</v>
      </c>
      <c r="BQ18" s="5">
        <v>2126</v>
      </c>
      <c r="BR18" s="5">
        <v>1897</v>
      </c>
      <c r="BS18" s="5">
        <v>229</v>
      </c>
      <c r="BT18" s="5">
        <v>153.45528455284551</v>
      </c>
      <c r="BU18" s="28" t="e">
        <v>#DIV/0!</v>
      </c>
      <c r="BV18" s="5">
        <v>136</v>
      </c>
      <c r="BW18" s="5">
        <v>136</v>
      </c>
      <c r="BX18" s="5">
        <v>0</v>
      </c>
      <c r="BY18" s="28" t="e">
        <v>#DIV/0!</v>
      </c>
    </row>
    <row r="20" spans="1:77" x14ac:dyDescent="0.25">
      <c r="H20" t="s">
        <v>236</v>
      </c>
    </row>
    <row r="43" spans="18:30" x14ac:dyDescent="0.25">
      <c r="R43" s="26" t="e">
        <f>P40/N40</f>
        <v>#DIV/0!</v>
      </c>
      <c r="X43" s="26" t="e">
        <f>V40/T40</f>
        <v>#DIV/0!</v>
      </c>
      <c r="AD43" s="26" t="e">
        <f>AB40/Z40</f>
        <v>#DIV/0!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Y13"/>
  <sheetViews>
    <sheetView workbookViewId="0">
      <selection activeCell="C16" sqref="C16:C17"/>
    </sheetView>
  </sheetViews>
  <sheetFormatPr defaultRowHeight="15" x14ac:dyDescent="0.25"/>
  <cols>
    <col min="1" max="2" width="25" customWidth="1"/>
    <col min="3" max="3" width="22.140625" customWidth="1"/>
    <col min="4" max="4" width="20" customWidth="1"/>
    <col min="5" max="5" width="10.85546875" customWidth="1"/>
    <col min="6" max="6" width="14.7109375" customWidth="1"/>
    <col min="7" max="7" width="18.5703125" customWidth="1"/>
    <col min="8" max="8" width="25" customWidth="1"/>
    <col min="9" max="9" width="20" bestFit="1" customWidth="1"/>
    <col min="10" max="10" width="10.85546875" bestFit="1" customWidth="1"/>
    <col min="11" max="11" width="14.7109375" bestFit="1" customWidth="1"/>
    <col min="12" max="12" width="25.85546875" bestFit="1" customWidth="1"/>
    <col min="13" max="13" width="41.140625" bestFit="1" customWidth="1"/>
    <col min="14" max="14" width="22.140625" bestFit="1" customWidth="1"/>
    <col min="15" max="15" width="20" bestFit="1" customWidth="1"/>
    <col min="16" max="16" width="10.85546875" customWidth="1"/>
    <col min="17" max="17" width="14.7109375" customWidth="1"/>
    <col min="18" max="18" width="44" bestFit="1" customWidth="1"/>
    <col min="19" max="19" width="40.5703125" bestFit="1" customWidth="1"/>
    <col min="20" max="20" width="22.140625" bestFit="1" customWidth="1"/>
    <col min="21" max="21" width="20" bestFit="1" customWidth="1"/>
    <col min="22" max="22" width="10.85546875" customWidth="1"/>
    <col min="23" max="23" width="14.7109375" customWidth="1"/>
    <col min="24" max="24" width="43.42578125" bestFit="1" customWidth="1"/>
    <col min="25" max="25" width="46.28515625" bestFit="1" customWidth="1"/>
    <col min="26" max="26" width="22.140625" bestFit="1" customWidth="1"/>
    <col min="27" max="27" width="20" bestFit="1" customWidth="1"/>
    <col min="28" max="28" width="10.85546875" customWidth="1"/>
    <col min="29" max="29" width="14.7109375" customWidth="1"/>
    <col min="30" max="30" width="49.140625" bestFit="1" customWidth="1"/>
    <col min="31" max="31" width="25" bestFit="1" customWidth="1"/>
    <col min="32" max="32" width="22.140625" bestFit="1" customWidth="1"/>
    <col min="33" max="33" width="20" bestFit="1" customWidth="1"/>
    <col min="34" max="34" width="10.85546875" customWidth="1"/>
    <col min="35" max="35" width="14.7109375" customWidth="1"/>
    <col min="36" max="36" width="26.5703125" bestFit="1" customWidth="1"/>
    <col min="37" max="37" width="25" bestFit="1" customWidth="1"/>
    <col min="38" max="38" width="20" bestFit="1" customWidth="1"/>
    <col min="39" max="39" width="10.85546875" bestFit="1" customWidth="1"/>
    <col min="40" max="40" width="14.7109375" bestFit="1" customWidth="1"/>
    <col min="41" max="41" width="21.140625" customWidth="1"/>
    <col min="42" max="42" width="25" bestFit="1" customWidth="1"/>
    <col min="43" max="43" width="20" bestFit="1" customWidth="1"/>
    <col min="44" max="44" width="10.85546875" bestFit="1" customWidth="1"/>
    <col min="45" max="45" width="14.7109375" bestFit="1" customWidth="1"/>
    <col min="46" max="47" width="25" bestFit="1" customWidth="1"/>
    <col min="48" max="48" width="20" bestFit="1" customWidth="1"/>
    <col min="49" max="49" width="10.85546875" bestFit="1" customWidth="1"/>
    <col min="50" max="50" width="14.7109375" bestFit="1" customWidth="1"/>
    <col min="51" max="52" width="25" bestFit="1" customWidth="1"/>
    <col min="53" max="53" width="20" bestFit="1" customWidth="1"/>
    <col min="54" max="54" width="10.85546875" bestFit="1" customWidth="1"/>
    <col min="55" max="55" width="14.7109375" bestFit="1" customWidth="1"/>
    <col min="56" max="56" width="25" bestFit="1" customWidth="1"/>
    <col min="57" max="57" width="39.85546875" bestFit="1" customWidth="1"/>
    <col min="58" max="58" width="22.140625" bestFit="1" customWidth="1"/>
    <col min="59" max="59" width="20" bestFit="1" customWidth="1"/>
    <col min="60" max="60" width="10.85546875" customWidth="1"/>
    <col min="61" max="61" width="14.7109375" customWidth="1"/>
    <col min="62" max="62" width="42.7109375" bestFit="1" customWidth="1"/>
    <col min="63" max="63" width="38" bestFit="1" customWidth="1"/>
    <col min="64" max="64" width="20" bestFit="1" customWidth="1"/>
    <col min="65" max="65" width="10.85546875" bestFit="1" customWidth="1"/>
    <col min="66" max="66" width="14.7109375" bestFit="1" customWidth="1"/>
    <col min="67" max="67" width="40.85546875" customWidth="1"/>
    <col min="68" max="68" width="38" bestFit="1" customWidth="1"/>
    <col min="69" max="69" width="20" bestFit="1" customWidth="1"/>
    <col min="70" max="70" width="10.85546875" bestFit="1" customWidth="1"/>
    <col min="71" max="71" width="14.7109375" bestFit="1" customWidth="1"/>
    <col min="72" max="72" width="40.85546875" bestFit="1" customWidth="1"/>
    <col min="73" max="73" width="40.140625" bestFit="1" customWidth="1"/>
    <col min="74" max="74" width="10.85546875" customWidth="1"/>
    <col min="75" max="75" width="14.7109375" bestFit="1" customWidth="1"/>
    <col min="76" max="76" width="43" bestFit="1" customWidth="1"/>
    <col min="77" max="77" width="12" customWidth="1"/>
    <col min="78" max="78" width="40.140625" bestFit="1" customWidth="1"/>
    <col min="79" max="79" width="10.85546875" bestFit="1" customWidth="1"/>
    <col min="80" max="80" width="14.7109375" bestFit="1" customWidth="1"/>
    <col min="81" max="81" width="43" bestFit="1" customWidth="1"/>
    <col min="82" max="82" width="12" bestFit="1" customWidth="1"/>
  </cols>
  <sheetData>
    <row r="3" spans="1:77" x14ac:dyDescent="0.25">
      <c r="A3" s="3" t="s">
        <v>43</v>
      </c>
      <c r="B3" s="3" t="s">
        <v>44</v>
      </c>
    </row>
    <row r="4" spans="1:77" x14ac:dyDescent="0.25">
      <c r="B4" t="s">
        <v>226</v>
      </c>
      <c r="G4" t="s">
        <v>238</v>
      </c>
      <c r="H4" t="s">
        <v>225</v>
      </c>
      <c r="L4" t="s">
        <v>239</v>
      </c>
      <c r="M4" t="s">
        <v>224</v>
      </c>
      <c r="R4" t="s">
        <v>240</v>
      </c>
      <c r="S4" t="s">
        <v>228</v>
      </c>
      <c r="X4" t="s">
        <v>241</v>
      </c>
      <c r="Y4" t="s">
        <v>230</v>
      </c>
      <c r="AD4" t="s">
        <v>242</v>
      </c>
      <c r="AE4" t="s">
        <v>227</v>
      </c>
      <c r="AJ4" t="s">
        <v>243</v>
      </c>
      <c r="AK4" t="s">
        <v>231</v>
      </c>
      <c r="AO4" t="s">
        <v>244</v>
      </c>
      <c r="AP4" t="s">
        <v>218</v>
      </c>
      <c r="AT4" t="s">
        <v>245</v>
      </c>
      <c r="AU4" t="s">
        <v>219</v>
      </c>
      <c r="AY4" t="s">
        <v>246</v>
      </c>
      <c r="AZ4" t="s">
        <v>220</v>
      </c>
      <c r="BD4" t="s">
        <v>247</v>
      </c>
      <c r="BE4" t="s">
        <v>223</v>
      </c>
      <c r="BJ4" t="s">
        <v>248</v>
      </c>
      <c r="BK4" t="s">
        <v>221</v>
      </c>
      <c r="BO4" t="s">
        <v>249</v>
      </c>
      <c r="BP4" t="s">
        <v>222</v>
      </c>
      <c r="BT4" t="s">
        <v>250</v>
      </c>
      <c r="BU4" t="s">
        <v>217</v>
      </c>
      <c r="BX4" t="s">
        <v>251</v>
      </c>
      <c r="BY4" t="s">
        <v>202</v>
      </c>
    </row>
    <row r="5" spans="1:77" x14ac:dyDescent="0.25">
      <c r="A5" s="3" t="s">
        <v>237</v>
      </c>
      <c r="B5" t="s">
        <v>4</v>
      </c>
      <c r="C5" t="s">
        <v>8</v>
      </c>
      <c r="D5" t="s">
        <v>5</v>
      </c>
      <c r="E5" t="s">
        <v>7</v>
      </c>
      <c r="F5" t="s">
        <v>6</v>
      </c>
      <c r="H5" t="s">
        <v>4</v>
      </c>
      <c r="I5" t="s">
        <v>5</v>
      </c>
      <c r="J5" t="s">
        <v>7</v>
      </c>
      <c r="K5" t="s">
        <v>6</v>
      </c>
      <c r="M5" t="s">
        <v>4</v>
      </c>
      <c r="N5" t="s">
        <v>8</v>
      </c>
      <c r="O5" t="s">
        <v>5</v>
      </c>
      <c r="P5" t="s">
        <v>7</v>
      </c>
      <c r="Q5" t="s">
        <v>6</v>
      </c>
      <c r="S5" t="s">
        <v>4</v>
      </c>
      <c r="T5" t="s">
        <v>8</v>
      </c>
      <c r="U5" t="s">
        <v>5</v>
      </c>
      <c r="V5" t="s">
        <v>7</v>
      </c>
      <c r="W5" t="s">
        <v>6</v>
      </c>
      <c r="Y5" t="s">
        <v>4</v>
      </c>
      <c r="Z5" t="s">
        <v>8</v>
      </c>
      <c r="AA5" t="s">
        <v>5</v>
      </c>
      <c r="AB5" t="s">
        <v>7</v>
      </c>
      <c r="AC5" t="s">
        <v>6</v>
      </c>
      <c r="AE5" t="s">
        <v>4</v>
      </c>
      <c r="AF5" t="s">
        <v>8</v>
      </c>
      <c r="AG5" t="s">
        <v>5</v>
      </c>
      <c r="AH5" t="s">
        <v>7</v>
      </c>
      <c r="AI5" t="s">
        <v>6</v>
      </c>
      <c r="AK5" t="s">
        <v>4</v>
      </c>
      <c r="AL5" t="s">
        <v>5</v>
      </c>
      <c r="AM5" t="s">
        <v>7</v>
      </c>
      <c r="AN5" t="s">
        <v>6</v>
      </c>
      <c r="AP5" t="s">
        <v>4</v>
      </c>
      <c r="AQ5" t="s">
        <v>5</v>
      </c>
      <c r="AR5" t="s">
        <v>7</v>
      </c>
      <c r="AS5" t="s">
        <v>6</v>
      </c>
      <c r="AU5" t="s">
        <v>4</v>
      </c>
      <c r="AV5" t="s">
        <v>5</v>
      </c>
      <c r="AW5" t="s">
        <v>7</v>
      </c>
      <c r="AX5" t="s">
        <v>6</v>
      </c>
      <c r="AZ5" t="s">
        <v>4</v>
      </c>
      <c r="BA5" t="s">
        <v>5</v>
      </c>
      <c r="BB5" t="s">
        <v>7</v>
      </c>
      <c r="BC5" t="s">
        <v>6</v>
      </c>
      <c r="BE5" t="s">
        <v>4</v>
      </c>
      <c r="BF5" t="s">
        <v>8</v>
      </c>
      <c r="BG5" t="s">
        <v>5</v>
      </c>
      <c r="BH5" t="s">
        <v>7</v>
      </c>
      <c r="BI5" t="s">
        <v>6</v>
      </c>
      <c r="BK5" t="s">
        <v>4</v>
      </c>
      <c r="BL5" t="s">
        <v>5</v>
      </c>
      <c r="BM5" t="s">
        <v>7</v>
      </c>
      <c r="BN5" t="s">
        <v>6</v>
      </c>
      <c r="BP5" t="s">
        <v>4</v>
      </c>
      <c r="BQ5" t="s">
        <v>5</v>
      </c>
      <c r="BR5" t="s">
        <v>7</v>
      </c>
      <c r="BS5" t="s">
        <v>6</v>
      </c>
      <c r="BU5" t="s">
        <v>4</v>
      </c>
      <c r="BV5" t="s">
        <v>7</v>
      </c>
      <c r="BW5" t="s">
        <v>6</v>
      </c>
    </row>
    <row r="6" spans="1:77" x14ac:dyDescent="0.25">
      <c r="A6" s="4" t="s">
        <v>235</v>
      </c>
      <c r="B6" s="25">
        <v>21845</v>
      </c>
      <c r="C6" s="25">
        <v>114</v>
      </c>
      <c r="D6" s="25">
        <v>6212.5</v>
      </c>
      <c r="E6" s="25">
        <v>15632.5</v>
      </c>
      <c r="F6" s="29">
        <v>180.79166188601516</v>
      </c>
      <c r="G6" s="25">
        <v>43984.791661886018</v>
      </c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>
        <v>7385</v>
      </c>
      <c r="T6" s="25">
        <v>322</v>
      </c>
      <c r="U6" s="25">
        <v>6165</v>
      </c>
      <c r="V6" s="25">
        <v>1220</v>
      </c>
      <c r="W6" s="25">
        <v>250.05761445406245</v>
      </c>
      <c r="X6" s="25">
        <v>15342.057614454063</v>
      </c>
      <c r="Y6" s="25">
        <v>4505</v>
      </c>
      <c r="Z6" s="25">
        <v>62</v>
      </c>
      <c r="AA6" s="25">
        <v>2181</v>
      </c>
      <c r="AB6" s="25">
        <v>2324</v>
      </c>
      <c r="AC6" s="25">
        <v>90.876095396561283</v>
      </c>
      <c r="AD6" s="25">
        <v>9162.8760953965611</v>
      </c>
      <c r="AE6" s="25">
        <v>9185</v>
      </c>
      <c r="AF6" s="25">
        <v>489</v>
      </c>
      <c r="AG6" s="25">
        <v>7641</v>
      </c>
      <c r="AH6" s="25">
        <v>1544</v>
      </c>
      <c r="AI6" s="25">
        <v>338.47019184244618</v>
      </c>
      <c r="AJ6" s="25">
        <v>19197.470191842447</v>
      </c>
      <c r="AK6" s="25">
        <v>1561</v>
      </c>
      <c r="AL6" s="25">
        <v>1561</v>
      </c>
      <c r="AM6" s="25">
        <v>0</v>
      </c>
      <c r="AN6" s="25">
        <v>100</v>
      </c>
      <c r="AO6" s="25">
        <v>3222</v>
      </c>
      <c r="AP6" s="25">
        <v>2311</v>
      </c>
      <c r="AQ6" s="25">
        <v>2311</v>
      </c>
      <c r="AR6" s="25">
        <v>0</v>
      </c>
      <c r="AS6" s="25">
        <v>100</v>
      </c>
      <c r="AT6" s="25">
        <v>4722</v>
      </c>
      <c r="AU6" s="25">
        <v>2311</v>
      </c>
      <c r="AV6" s="25">
        <v>2311</v>
      </c>
      <c r="AW6" s="25">
        <v>0</v>
      </c>
      <c r="AX6" s="25">
        <v>100</v>
      </c>
      <c r="AY6" s="25">
        <v>4722</v>
      </c>
      <c r="AZ6" s="25">
        <v>3403.5</v>
      </c>
      <c r="BA6" s="25">
        <v>3377</v>
      </c>
      <c r="BB6" s="25">
        <v>26.5</v>
      </c>
      <c r="BC6" s="25">
        <v>197.57437070938215</v>
      </c>
      <c r="BD6" s="25">
        <v>7004.5743707093825</v>
      </c>
      <c r="BE6" s="25">
        <v>6665</v>
      </c>
      <c r="BF6" s="25">
        <v>69</v>
      </c>
      <c r="BG6" s="25">
        <v>5622</v>
      </c>
      <c r="BH6" s="25">
        <v>1043</v>
      </c>
      <c r="BI6" s="25">
        <v>337.09986509091851</v>
      </c>
      <c r="BJ6" s="25">
        <v>13736.099865090919</v>
      </c>
      <c r="BK6" s="25">
        <v>1634</v>
      </c>
      <c r="BL6" s="25">
        <v>1634</v>
      </c>
      <c r="BM6" s="25">
        <v>0</v>
      </c>
      <c r="BN6" s="25">
        <v>100</v>
      </c>
      <c r="BO6" s="25">
        <v>3368</v>
      </c>
      <c r="BP6" s="25">
        <v>1634</v>
      </c>
      <c r="BQ6" s="25">
        <v>1634</v>
      </c>
      <c r="BR6" s="25">
        <v>0</v>
      </c>
      <c r="BS6" s="25">
        <v>100</v>
      </c>
      <c r="BT6" s="25">
        <v>3368</v>
      </c>
      <c r="BU6" s="25"/>
      <c r="BV6" s="25"/>
      <c r="BW6" s="25"/>
      <c r="BX6" s="25"/>
      <c r="BY6" s="25">
        <v>127829.86979937939</v>
      </c>
    </row>
    <row r="7" spans="1:77" x14ac:dyDescent="0.25">
      <c r="A7" s="24">
        <v>2</v>
      </c>
      <c r="B7" s="25">
        <v>4640</v>
      </c>
      <c r="C7" s="25">
        <v>21.5</v>
      </c>
      <c r="D7" s="25">
        <v>1035</v>
      </c>
      <c r="E7" s="25">
        <v>3605</v>
      </c>
      <c r="F7" s="25">
        <v>22.306034482758623</v>
      </c>
      <c r="G7" s="25">
        <v>9323.8060344827591</v>
      </c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>
        <v>1513</v>
      </c>
      <c r="AF7" s="25">
        <v>122</v>
      </c>
      <c r="AG7" s="25">
        <v>1197</v>
      </c>
      <c r="AH7" s="25">
        <v>316</v>
      </c>
      <c r="AI7" s="25">
        <v>79.114342366159946</v>
      </c>
      <c r="AJ7" s="25">
        <v>3227.1143423661601</v>
      </c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1400</v>
      </c>
      <c r="BF7" s="25">
        <v>46</v>
      </c>
      <c r="BG7" s="25">
        <v>1328</v>
      </c>
      <c r="BH7" s="25">
        <v>72</v>
      </c>
      <c r="BI7" s="25">
        <v>94.857142857142861</v>
      </c>
      <c r="BJ7" s="25">
        <v>2940.8571428571427</v>
      </c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>
        <v>15491.777519706062</v>
      </c>
    </row>
    <row r="8" spans="1:77" x14ac:dyDescent="0.25">
      <c r="A8" s="24">
        <v>3</v>
      </c>
      <c r="B8" s="25">
        <v>6709</v>
      </c>
      <c r="C8" s="25">
        <v>92.5</v>
      </c>
      <c r="D8" s="25">
        <v>1522.5</v>
      </c>
      <c r="E8" s="25">
        <v>5186.5</v>
      </c>
      <c r="F8" s="25">
        <v>22.693396929497688</v>
      </c>
      <c r="G8" s="25">
        <v>13533.193396929497</v>
      </c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>
        <v>3064</v>
      </c>
      <c r="T8" s="25">
        <v>94</v>
      </c>
      <c r="U8" s="25">
        <v>2803</v>
      </c>
      <c r="V8" s="25">
        <v>261</v>
      </c>
      <c r="W8" s="25">
        <v>91.481723237597919</v>
      </c>
      <c r="X8" s="25">
        <v>6313.4817232375981</v>
      </c>
      <c r="Y8" s="25"/>
      <c r="Z8" s="25"/>
      <c r="AA8" s="25"/>
      <c r="AB8" s="25"/>
      <c r="AC8" s="25"/>
      <c r="AD8" s="25"/>
      <c r="AE8" s="25">
        <v>3064</v>
      </c>
      <c r="AF8" s="25">
        <v>174</v>
      </c>
      <c r="AG8" s="25">
        <v>2719</v>
      </c>
      <c r="AH8" s="25">
        <v>345</v>
      </c>
      <c r="AI8" s="25">
        <v>88.740208877284601</v>
      </c>
      <c r="AJ8" s="25">
        <v>6390.7402088772842</v>
      </c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>
        <v>2086</v>
      </c>
      <c r="BF8" s="25">
        <v>23</v>
      </c>
      <c r="BG8" s="25">
        <v>1897</v>
      </c>
      <c r="BH8" s="25">
        <v>189</v>
      </c>
      <c r="BI8" s="25">
        <v>90.939597315436231</v>
      </c>
      <c r="BJ8" s="25">
        <v>4285.939597315436</v>
      </c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>
        <v>30523.354926359814</v>
      </c>
    </row>
    <row r="9" spans="1:77" x14ac:dyDescent="0.25">
      <c r="A9" s="24">
        <v>4</v>
      </c>
      <c r="B9" s="25">
        <v>5123</v>
      </c>
      <c r="C9" s="25"/>
      <c r="D9" s="25">
        <v>845</v>
      </c>
      <c r="E9" s="25">
        <v>4278</v>
      </c>
      <c r="F9" s="25">
        <v>16.49424165528011</v>
      </c>
      <c r="G9" s="25">
        <v>10262.49424165528</v>
      </c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>
        <v>2721</v>
      </c>
      <c r="T9" s="25">
        <v>228</v>
      </c>
      <c r="U9" s="25">
        <v>2002</v>
      </c>
      <c r="V9" s="25">
        <v>719</v>
      </c>
      <c r="W9" s="25">
        <v>73.575891216464541</v>
      </c>
      <c r="X9" s="25">
        <v>5743.5758912164647</v>
      </c>
      <c r="Y9" s="25">
        <v>3005</v>
      </c>
      <c r="Z9" s="25">
        <v>62</v>
      </c>
      <c r="AA9" s="25">
        <v>1633</v>
      </c>
      <c r="AB9" s="25">
        <v>1372</v>
      </c>
      <c r="AC9" s="25">
        <v>54.342762063227958</v>
      </c>
      <c r="AD9" s="25">
        <v>6126.3427620632283</v>
      </c>
      <c r="AE9" s="25">
        <v>3005</v>
      </c>
      <c r="AF9" s="25">
        <v>193</v>
      </c>
      <c r="AG9" s="25">
        <v>2122</v>
      </c>
      <c r="AH9" s="25">
        <v>883</v>
      </c>
      <c r="AI9" s="25">
        <v>70.615640599001665</v>
      </c>
      <c r="AJ9" s="25">
        <v>6273.6156405990014</v>
      </c>
      <c r="AK9" s="25"/>
      <c r="AL9" s="25"/>
      <c r="AM9" s="25"/>
      <c r="AN9" s="25"/>
      <c r="AO9" s="25"/>
      <c r="AP9" s="25">
        <v>2311</v>
      </c>
      <c r="AQ9" s="25">
        <v>2311</v>
      </c>
      <c r="AR9" s="25">
        <v>0</v>
      </c>
      <c r="AS9" s="25">
        <v>100</v>
      </c>
      <c r="AT9" s="25">
        <v>4722</v>
      </c>
      <c r="AU9" s="25">
        <v>2311</v>
      </c>
      <c r="AV9" s="25">
        <v>2311</v>
      </c>
      <c r="AW9" s="25">
        <v>0</v>
      </c>
      <c r="AX9" s="25">
        <v>100</v>
      </c>
      <c r="AY9" s="25">
        <v>4722</v>
      </c>
      <c r="AZ9" s="25">
        <v>2311</v>
      </c>
      <c r="BA9" s="25">
        <v>2311</v>
      </c>
      <c r="BB9" s="25">
        <v>0</v>
      </c>
      <c r="BC9" s="25">
        <v>100</v>
      </c>
      <c r="BD9" s="25">
        <v>4722</v>
      </c>
      <c r="BE9" s="25">
        <v>1618</v>
      </c>
      <c r="BF9" s="25"/>
      <c r="BG9" s="25">
        <v>998</v>
      </c>
      <c r="BH9" s="25">
        <v>620</v>
      </c>
      <c r="BI9" s="25">
        <v>61.681087762669961</v>
      </c>
      <c r="BJ9" s="25">
        <v>3297.6810877626699</v>
      </c>
      <c r="BK9" s="25">
        <v>1634</v>
      </c>
      <c r="BL9" s="25">
        <v>1634</v>
      </c>
      <c r="BM9" s="25">
        <v>0</v>
      </c>
      <c r="BN9" s="25">
        <v>100</v>
      </c>
      <c r="BO9" s="25">
        <v>3368</v>
      </c>
      <c r="BP9" s="25">
        <v>1634</v>
      </c>
      <c r="BQ9" s="25">
        <v>1634</v>
      </c>
      <c r="BR9" s="25">
        <v>0</v>
      </c>
      <c r="BS9" s="25">
        <v>100</v>
      </c>
      <c r="BT9" s="25">
        <v>3368</v>
      </c>
      <c r="BU9" s="25"/>
      <c r="BV9" s="25"/>
      <c r="BW9" s="25"/>
      <c r="BX9" s="25"/>
      <c r="BY9" s="25">
        <v>52605.709623296643</v>
      </c>
    </row>
    <row r="10" spans="1:77" x14ac:dyDescent="0.25">
      <c r="A10" s="24">
        <v>5</v>
      </c>
      <c r="B10" s="25">
        <v>5373</v>
      </c>
      <c r="C10" s="25"/>
      <c r="D10" s="25">
        <v>2810</v>
      </c>
      <c r="E10" s="25">
        <v>2563</v>
      </c>
      <c r="F10" s="25">
        <v>119.29798881847876</v>
      </c>
      <c r="G10" s="25">
        <v>10865.297988818478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>
        <v>1600</v>
      </c>
      <c r="T10" s="25"/>
      <c r="U10" s="25">
        <v>1360</v>
      </c>
      <c r="V10" s="25">
        <v>240</v>
      </c>
      <c r="W10" s="25">
        <v>85</v>
      </c>
      <c r="X10" s="25">
        <v>3285</v>
      </c>
      <c r="Y10" s="25">
        <v>1500</v>
      </c>
      <c r="Z10" s="25"/>
      <c r="AA10" s="25">
        <v>548</v>
      </c>
      <c r="AB10" s="25">
        <v>952</v>
      </c>
      <c r="AC10" s="25">
        <v>36.533333333333331</v>
      </c>
      <c r="AD10" s="25">
        <v>3036.5333333333333</v>
      </c>
      <c r="AE10" s="25">
        <v>1603</v>
      </c>
      <c r="AF10" s="25"/>
      <c r="AG10" s="25">
        <v>1603</v>
      </c>
      <c r="AH10" s="25">
        <v>0</v>
      </c>
      <c r="AI10" s="25">
        <v>100</v>
      </c>
      <c r="AJ10" s="25">
        <v>3306</v>
      </c>
      <c r="AK10" s="25">
        <v>1561</v>
      </c>
      <c r="AL10" s="25">
        <v>1561</v>
      </c>
      <c r="AM10" s="25">
        <v>0</v>
      </c>
      <c r="AN10" s="25">
        <v>100</v>
      </c>
      <c r="AO10" s="25">
        <v>3222</v>
      </c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>
        <v>1092.5</v>
      </c>
      <c r="BA10" s="25">
        <v>1066</v>
      </c>
      <c r="BB10" s="25">
        <v>26.5</v>
      </c>
      <c r="BC10" s="25">
        <v>97.574370709382137</v>
      </c>
      <c r="BD10" s="25">
        <v>2282.574370709382</v>
      </c>
      <c r="BE10" s="25">
        <v>1561</v>
      </c>
      <c r="BF10" s="25"/>
      <c r="BG10" s="25">
        <v>1399</v>
      </c>
      <c r="BH10" s="25">
        <v>162</v>
      </c>
      <c r="BI10" s="25">
        <v>89.622037155669446</v>
      </c>
      <c r="BJ10" s="25">
        <v>3211.6220371556697</v>
      </c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>
        <v>29209.027730016864</v>
      </c>
    </row>
    <row r="11" spans="1:77" x14ac:dyDescent="0.25">
      <c r="A11" s="4" t="s">
        <v>234</v>
      </c>
      <c r="B11" s="25"/>
      <c r="C11" s="25"/>
      <c r="D11" s="25"/>
      <c r="E11" s="25"/>
      <c r="F11" s="25"/>
      <c r="G11" s="25"/>
      <c r="H11" s="25">
        <v>800</v>
      </c>
      <c r="I11" s="25">
        <v>100</v>
      </c>
      <c r="J11" s="25">
        <v>700</v>
      </c>
      <c r="K11" s="25">
        <v>12.5</v>
      </c>
      <c r="L11" s="25">
        <v>1612.5</v>
      </c>
      <c r="M11" s="25">
        <v>417</v>
      </c>
      <c r="N11" s="25">
        <v>20</v>
      </c>
      <c r="O11" s="25">
        <v>150</v>
      </c>
      <c r="P11" s="25">
        <v>267</v>
      </c>
      <c r="Q11" s="25">
        <v>35.97122302158273</v>
      </c>
      <c r="R11" s="25">
        <v>889.97122302158277</v>
      </c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>
        <v>652</v>
      </c>
      <c r="AQ11" s="25">
        <v>610</v>
      </c>
      <c r="AR11" s="25">
        <v>42</v>
      </c>
      <c r="AS11" s="25">
        <v>93.558282208588963</v>
      </c>
      <c r="AT11" s="25">
        <v>1397.5582822085889</v>
      </c>
      <c r="AU11" s="25">
        <v>652</v>
      </c>
      <c r="AV11" s="25">
        <v>244</v>
      </c>
      <c r="AW11" s="25">
        <v>408</v>
      </c>
      <c r="AX11" s="25">
        <v>37.423312883435585</v>
      </c>
      <c r="AY11" s="25">
        <v>1341.4233128834355</v>
      </c>
      <c r="AZ11" s="25">
        <v>652</v>
      </c>
      <c r="BA11" s="25">
        <v>0</v>
      </c>
      <c r="BB11" s="25">
        <v>652</v>
      </c>
      <c r="BC11" s="25">
        <v>0</v>
      </c>
      <c r="BD11" s="25">
        <v>1304</v>
      </c>
      <c r="BE11" s="25">
        <v>625</v>
      </c>
      <c r="BF11" s="25"/>
      <c r="BG11" s="25">
        <v>625</v>
      </c>
      <c r="BH11" s="25">
        <v>0</v>
      </c>
      <c r="BI11" s="25">
        <v>100</v>
      </c>
      <c r="BJ11" s="25">
        <v>1350</v>
      </c>
      <c r="BK11" s="25">
        <v>492</v>
      </c>
      <c r="BL11" s="25">
        <v>492</v>
      </c>
      <c r="BM11" s="25">
        <v>0</v>
      </c>
      <c r="BN11" s="25">
        <v>100</v>
      </c>
      <c r="BO11" s="25">
        <v>1084</v>
      </c>
      <c r="BP11" s="25">
        <v>492</v>
      </c>
      <c r="BQ11" s="25">
        <v>263</v>
      </c>
      <c r="BR11" s="25">
        <v>229</v>
      </c>
      <c r="BS11" s="25">
        <v>53.455284552845526</v>
      </c>
      <c r="BT11" s="25">
        <v>1037.4552845528456</v>
      </c>
      <c r="BU11" s="25">
        <v>136</v>
      </c>
      <c r="BV11" s="25">
        <v>136</v>
      </c>
      <c r="BW11" s="25">
        <v>0</v>
      </c>
      <c r="BX11" s="25">
        <v>272</v>
      </c>
      <c r="BY11" s="25">
        <v>10288.908102666453</v>
      </c>
    </row>
    <row r="12" spans="1:77" x14ac:dyDescent="0.25">
      <c r="A12" s="24">
        <v>1</v>
      </c>
      <c r="B12" s="25"/>
      <c r="C12" s="25"/>
      <c r="D12" s="25"/>
      <c r="E12" s="25"/>
      <c r="F12" s="25"/>
      <c r="G12" s="25"/>
      <c r="H12" s="25">
        <v>800</v>
      </c>
      <c r="I12" s="25">
        <v>100</v>
      </c>
      <c r="J12" s="25">
        <v>700</v>
      </c>
      <c r="K12" s="25">
        <v>12.5</v>
      </c>
      <c r="L12" s="25">
        <v>1612.5</v>
      </c>
      <c r="M12" s="25">
        <v>417</v>
      </c>
      <c r="N12" s="25">
        <v>20</v>
      </c>
      <c r="O12" s="25">
        <v>150</v>
      </c>
      <c r="P12" s="25">
        <v>267</v>
      </c>
      <c r="Q12" s="25">
        <v>35.97122302158273</v>
      </c>
      <c r="R12" s="25">
        <v>889.97122302158277</v>
      </c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>
        <v>652</v>
      </c>
      <c r="AQ12" s="25">
        <v>610</v>
      </c>
      <c r="AR12" s="25">
        <v>42</v>
      </c>
      <c r="AS12" s="25">
        <v>93.558282208588963</v>
      </c>
      <c r="AT12" s="25">
        <v>1397.5582822085889</v>
      </c>
      <c r="AU12" s="25">
        <v>652</v>
      </c>
      <c r="AV12" s="25">
        <v>244</v>
      </c>
      <c r="AW12" s="25">
        <v>408</v>
      </c>
      <c r="AX12" s="25">
        <v>37.423312883435585</v>
      </c>
      <c r="AY12" s="25">
        <v>1341.4233128834355</v>
      </c>
      <c r="AZ12" s="25">
        <v>652</v>
      </c>
      <c r="BA12" s="25">
        <v>0</v>
      </c>
      <c r="BB12" s="25">
        <v>652</v>
      </c>
      <c r="BC12" s="25">
        <v>0</v>
      </c>
      <c r="BD12" s="25">
        <v>1304</v>
      </c>
      <c r="BE12" s="25">
        <v>625</v>
      </c>
      <c r="BF12" s="25"/>
      <c r="BG12" s="25">
        <v>625</v>
      </c>
      <c r="BH12" s="25">
        <v>0</v>
      </c>
      <c r="BI12" s="25">
        <v>100</v>
      </c>
      <c r="BJ12" s="25">
        <v>1350</v>
      </c>
      <c r="BK12" s="25">
        <v>492</v>
      </c>
      <c r="BL12" s="25">
        <v>492</v>
      </c>
      <c r="BM12" s="25">
        <v>0</v>
      </c>
      <c r="BN12" s="25">
        <v>100</v>
      </c>
      <c r="BO12" s="25">
        <v>1084</v>
      </c>
      <c r="BP12" s="25">
        <v>492</v>
      </c>
      <c r="BQ12" s="25">
        <v>263</v>
      </c>
      <c r="BR12" s="25">
        <v>229</v>
      </c>
      <c r="BS12" s="25">
        <v>53.455284552845526</v>
      </c>
      <c r="BT12" s="25">
        <v>1037.4552845528456</v>
      </c>
      <c r="BU12" s="25">
        <v>136</v>
      </c>
      <c r="BV12" s="25">
        <v>136</v>
      </c>
      <c r="BW12" s="25">
        <v>0</v>
      </c>
      <c r="BX12" s="25">
        <v>272</v>
      </c>
      <c r="BY12" s="25">
        <v>10288.908102666453</v>
      </c>
    </row>
    <row r="13" spans="1:77" x14ac:dyDescent="0.25">
      <c r="A13" s="4" t="s">
        <v>202</v>
      </c>
      <c r="B13" s="25">
        <v>21845</v>
      </c>
      <c r="C13" s="25">
        <v>114</v>
      </c>
      <c r="D13" s="25">
        <v>6212.5</v>
      </c>
      <c r="E13" s="25">
        <v>15632.5</v>
      </c>
      <c r="F13" s="25">
        <v>180.79166188601516</v>
      </c>
      <c r="G13" s="25">
        <v>43984.791661886018</v>
      </c>
      <c r="H13" s="25">
        <v>800</v>
      </c>
      <c r="I13" s="25">
        <v>100</v>
      </c>
      <c r="J13" s="25">
        <v>700</v>
      </c>
      <c r="K13" s="25">
        <v>12.5</v>
      </c>
      <c r="L13" s="25">
        <v>1612.5</v>
      </c>
      <c r="M13" s="25">
        <v>417</v>
      </c>
      <c r="N13" s="25">
        <v>20</v>
      </c>
      <c r="O13" s="25">
        <v>150</v>
      </c>
      <c r="P13" s="25">
        <v>267</v>
      </c>
      <c r="Q13" s="25">
        <v>35.97122302158273</v>
      </c>
      <c r="R13" s="25">
        <v>889.97122302158277</v>
      </c>
      <c r="S13" s="25">
        <v>7385</v>
      </c>
      <c r="T13" s="25">
        <v>322</v>
      </c>
      <c r="U13" s="25">
        <v>6165</v>
      </c>
      <c r="V13" s="25">
        <v>1220</v>
      </c>
      <c r="W13" s="25">
        <v>250.05761445406245</v>
      </c>
      <c r="X13" s="25">
        <v>15342.057614454063</v>
      </c>
      <c r="Y13" s="25">
        <v>4505</v>
      </c>
      <c r="Z13" s="25">
        <v>62</v>
      </c>
      <c r="AA13" s="25">
        <v>2181</v>
      </c>
      <c r="AB13" s="25">
        <v>2324</v>
      </c>
      <c r="AC13" s="25">
        <v>90.876095396561283</v>
      </c>
      <c r="AD13" s="25">
        <v>9162.8760953965611</v>
      </c>
      <c r="AE13" s="25">
        <v>9185</v>
      </c>
      <c r="AF13" s="25">
        <v>489</v>
      </c>
      <c r="AG13" s="25">
        <v>7641</v>
      </c>
      <c r="AH13" s="25">
        <v>1544</v>
      </c>
      <c r="AI13" s="25">
        <v>338.47019184244618</v>
      </c>
      <c r="AJ13" s="25">
        <v>19197.470191842447</v>
      </c>
      <c r="AK13" s="25">
        <v>1561</v>
      </c>
      <c r="AL13" s="25">
        <v>1561</v>
      </c>
      <c r="AM13" s="25">
        <v>0</v>
      </c>
      <c r="AN13" s="25">
        <v>100</v>
      </c>
      <c r="AO13" s="25">
        <v>3222</v>
      </c>
      <c r="AP13" s="25">
        <v>2963</v>
      </c>
      <c r="AQ13" s="25">
        <v>2921</v>
      </c>
      <c r="AR13" s="25">
        <v>42</v>
      </c>
      <c r="AS13" s="25">
        <v>193.55828220858896</v>
      </c>
      <c r="AT13" s="25">
        <v>6119.5582822085889</v>
      </c>
      <c r="AU13" s="25">
        <v>2963</v>
      </c>
      <c r="AV13" s="25">
        <v>2555</v>
      </c>
      <c r="AW13" s="25">
        <v>408</v>
      </c>
      <c r="AX13" s="25">
        <v>137.42331288343559</v>
      </c>
      <c r="AY13" s="25">
        <v>6063.4233128834358</v>
      </c>
      <c r="AZ13" s="25">
        <v>4055.5</v>
      </c>
      <c r="BA13" s="25">
        <v>3377</v>
      </c>
      <c r="BB13" s="25">
        <v>678.5</v>
      </c>
      <c r="BC13" s="25">
        <v>197.57437070938215</v>
      </c>
      <c r="BD13" s="25">
        <v>8308.5743707093825</v>
      </c>
      <c r="BE13" s="25">
        <v>7290</v>
      </c>
      <c r="BF13" s="25">
        <v>69</v>
      </c>
      <c r="BG13" s="25">
        <v>6247</v>
      </c>
      <c r="BH13" s="25">
        <v>1043</v>
      </c>
      <c r="BI13" s="25">
        <v>437.09986509091851</v>
      </c>
      <c r="BJ13" s="25">
        <v>15086.099865090919</v>
      </c>
      <c r="BK13" s="25">
        <v>2126</v>
      </c>
      <c r="BL13" s="25">
        <v>2126</v>
      </c>
      <c r="BM13" s="25">
        <v>0</v>
      </c>
      <c r="BN13" s="25">
        <v>200</v>
      </c>
      <c r="BO13" s="25">
        <v>4452</v>
      </c>
      <c r="BP13" s="25">
        <v>2126</v>
      </c>
      <c r="BQ13" s="25">
        <v>1897</v>
      </c>
      <c r="BR13" s="25">
        <v>229</v>
      </c>
      <c r="BS13" s="25">
        <v>153.45528455284551</v>
      </c>
      <c r="BT13" s="25">
        <v>4405.4552845528451</v>
      </c>
      <c r="BU13" s="25">
        <v>136</v>
      </c>
      <c r="BV13" s="25">
        <v>136</v>
      </c>
      <c r="BW13" s="25">
        <v>0</v>
      </c>
      <c r="BX13" s="25">
        <v>272</v>
      </c>
      <c r="BY13" s="25">
        <v>138118.77790204584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6"/>
  <sheetViews>
    <sheetView topLeftCell="A183" workbookViewId="0">
      <selection activeCell="B189" sqref="B189"/>
    </sheetView>
  </sheetViews>
  <sheetFormatPr defaultRowHeight="15" x14ac:dyDescent="0.25"/>
  <cols>
    <col min="1" max="1" width="13.85546875" bestFit="1" customWidth="1"/>
    <col min="2" max="2" width="44.140625" customWidth="1"/>
    <col min="3" max="3" width="24.5703125" bestFit="1" customWidth="1"/>
    <col min="4" max="4" width="29.28515625" bestFit="1" customWidth="1"/>
    <col min="5" max="5" width="9.5703125" bestFit="1" customWidth="1"/>
    <col min="6" max="6" width="45.28515625" bestFit="1" customWidth="1"/>
    <col min="7" max="7" width="24.5703125" bestFit="1" customWidth="1"/>
    <col min="8" max="8" width="12" bestFit="1" customWidth="1"/>
    <col min="9" max="9" width="14.28515625" bestFit="1" customWidth="1"/>
    <col min="10" max="10" width="14.5703125" bestFit="1" customWidth="1"/>
    <col min="11" max="11" width="9.5703125" bestFit="1" customWidth="1"/>
  </cols>
  <sheetData>
    <row r="1" spans="1:5" x14ac:dyDescent="0.25">
      <c r="A1" s="2" t="s">
        <v>39</v>
      </c>
      <c r="B1" s="2" t="s">
        <v>0</v>
      </c>
      <c r="C1" s="2" t="s">
        <v>1</v>
      </c>
      <c r="D1" s="2" t="s">
        <v>2</v>
      </c>
      <c r="E1" s="1" t="s">
        <v>51</v>
      </c>
    </row>
    <row r="2" spans="1:5" hidden="1" x14ac:dyDescent="0.25">
      <c r="A2" s="2">
        <v>1</v>
      </c>
      <c r="B2" s="2" t="s">
        <v>217</v>
      </c>
      <c r="C2" s="2" t="s">
        <v>42</v>
      </c>
      <c r="D2" s="2" t="s">
        <v>77</v>
      </c>
      <c r="E2" s="1" t="s">
        <v>234</v>
      </c>
    </row>
    <row r="3" spans="1:5" hidden="1" x14ac:dyDescent="0.25">
      <c r="A3" s="2">
        <v>1</v>
      </c>
      <c r="B3" s="2" t="s">
        <v>217</v>
      </c>
      <c r="C3" s="2" t="s">
        <v>204</v>
      </c>
      <c r="D3" s="2" t="s">
        <v>205</v>
      </c>
      <c r="E3" s="1" t="s">
        <v>234</v>
      </c>
    </row>
    <row r="4" spans="1:5" hidden="1" x14ac:dyDescent="0.25">
      <c r="A4" s="2">
        <v>1</v>
      </c>
      <c r="B4" s="2" t="s">
        <v>217</v>
      </c>
      <c r="C4" s="2" t="s">
        <v>4</v>
      </c>
      <c r="D4" s="2">
        <v>136</v>
      </c>
      <c r="E4" s="1" t="s">
        <v>234</v>
      </c>
    </row>
    <row r="5" spans="1:5" hidden="1" x14ac:dyDescent="0.25">
      <c r="A5" s="2">
        <v>1</v>
      </c>
      <c r="B5" s="2" t="s">
        <v>217</v>
      </c>
      <c r="C5" s="2" t="s">
        <v>7</v>
      </c>
      <c r="D5" s="2">
        <v>136</v>
      </c>
      <c r="E5" s="1" t="s">
        <v>234</v>
      </c>
    </row>
    <row r="6" spans="1:5" hidden="1" x14ac:dyDescent="0.25">
      <c r="A6" s="2">
        <v>1</v>
      </c>
      <c r="B6" s="2" t="s">
        <v>217</v>
      </c>
      <c r="C6" s="2" t="s">
        <v>6</v>
      </c>
      <c r="D6" s="2">
        <v>0</v>
      </c>
      <c r="E6" s="1" t="s">
        <v>234</v>
      </c>
    </row>
    <row r="7" spans="1:5" hidden="1" x14ac:dyDescent="0.25">
      <c r="A7" s="2">
        <v>1</v>
      </c>
      <c r="B7" s="2" t="s">
        <v>218</v>
      </c>
      <c r="C7" s="2" t="s">
        <v>42</v>
      </c>
      <c r="D7" s="2" t="s">
        <v>60</v>
      </c>
      <c r="E7" s="1" t="s">
        <v>234</v>
      </c>
    </row>
    <row r="8" spans="1:5" hidden="1" x14ac:dyDescent="0.25">
      <c r="A8" s="2">
        <v>1</v>
      </c>
      <c r="B8" s="2" t="s">
        <v>218</v>
      </c>
      <c r="C8" s="2" t="s">
        <v>204</v>
      </c>
      <c r="D8" s="2" t="s">
        <v>206</v>
      </c>
      <c r="E8" s="1" t="s">
        <v>234</v>
      </c>
    </row>
    <row r="9" spans="1:5" hidden="1" x14ac:dyDescent="0.25">
      <c r="A9" s="2">
        <v>1</v>
      </c>
      <c r="B9" s="2" t="s">
        <v>218</v>
      </c>
      <c r="C9" s="2" t="s">
        <v>4</v>
      </c>
      <c r="D9" s="2">
        <v>652</v>
      </c>
      <c r="E9" s="1" t="s">
        <v>234</v>
      </c>
    </row>
    <row r="10" spans="1:5" hidden="1" x14ac:dyDescent="0.25">
      <c r="A10" s="2">
        <v>1</v>
      </c>
      <c r="B10" s="2" t="s">
        <v>218</v>
      </c>
      <c r="C10" s="2" t="s">
        <v>5</v>
      </c>
      <c r="D10" s="2">
        <v>610</v>
      </c>
      <c r="E10" s="1" t="s">
        <v>234</v>
      </c>
    </row>
    <row r="11" spans="1:5" hidden="1" x14ac:dyDescent="0.25">
      <c r="A11" s="2">
        <v>1</v>
      </c>
      <c r="B11" s="2" t="s">
        <v>218</v>
      </c>
      <c r="C11" s="2" t="s">
        <v>7</v>
      </c>
      <c r="D11" s="2">
        <v>42</v>
      </c>
      <c r="E11" s="1" t="s">
        <v>234</v>
      </c>
    </row>
    <row r="12" spans="1:5" hidden="1" x14ac:dyDescent="0.25">
      <c r="A12" s="2">
        <v>1</v>
      </c>
      <c r="B12" s="2" t="s">
        <v>218</v>
      </c>
      <c r="C12" s="2" t="s">
        <v>6</v>
      </c>
      <c r="D12" s="2">
        <v>93.558282208588963</v>
      </c>
      <c r="E12" s="1" t="s">
        <v>234</v>
      </c>
    </row>
    <row r="13" spans="1:5" hidden="1" x14ac:dyDescent="0.25">
      <c r="A13" s="2">
        <v>1</v>
      </c>
      <c r="B13" s="2" t="s">
        <v>219</v>
      </c>
      <c r="C13" s="2" t="s">
        <v>42</v>
      </c>
      <c r="D13" s="2" t="s">
        <v>60</v>
      </c>
      <c r="E13" s="1" t="s">
        <v>234</v>
      </c>
    </row>
    <row r="14" spans="1:5" hidden="1" x14ac:dyDescent="0.25">
      <c r="A14" s="2">
        <v>1</v>
      </c>
      <c r="B14" s="2" t="s">
        <v>219</v>
      </c>
      <c r="C14" s="2" t="s">
        <v>204</v>
      </c>
      <c r="D14" s="2" t="s">
        <v>207</v>
      </c>
      <c r="E14" s="1" t="s">
        <v>234</v>
      </c>
    </row>
    <row r="15" spans="1:5" hidden="1" x14ac:dyDescent="0.25">
      <c r="A15" s="2">
        <v>1</v>
      </c>
      <c r="B15" s="2" t="s">
        <v>219</v>
      </c>
      <c r="C15" s="2" t="s">
        <v>4</v>
      </c>
      <c r="D15" s="2">
        <v>652</v>
      </c>
      <c r="E15" s="1" t="s">
        <v>234</v>
      </c>
    </row>
    <row r="16" spans="1:5" hidden="1" x14ac:dyDescent="0.25">
      <c r="A16" s="2">
        <v>1</v>
      </c>
      <c r="B16" s="2" t="s">
        <v>219</v>
      </c>
      <c r="C16" s="2" t="s">
        <v>5</v>
      </c>
      <c r="D16" s="2">
        <v>244</v>
      </c>
      <c r="E16" s="1" t="s">
        <v>234</v>
      </c>
    </row>
    <row r="17" spans="1:5" hidden="1" x14ac:dyDescent="0.25">
      <c r="A17" s="2">
        <v>1</v>
      </c>
      <c r="B17" s="2" t="s">
        <v>219</v>
      </c>
      <c r="C17" s="2" t="s">
        <v>7</v>
      </c>
      <c r="D17" s="2">
        <v>408</v>
      </c>
      <c r="E17" s="1" t="s">
        <v>234</v>
      </c>
    </row>
    <row r="18" spans="1:5" hidden="1" x14ac:dyDescent="0.25">
      <c r="A18" s="2">
        <v>1</v>
      </c>
      <c r="B18" s="2" t="s">
        <v>219</v>
      </c>
      <c r="C18" s="2" t="s">
        <v>6</v>
      </c>
      <c r="D18" s="2">
        <v>37.423312883435585</v>
      </c>
      <c r="E18" s="1" t="s">
        <v>234</v>
      </c>
    </row>
    <row r="19" spans="1:5" hidden="1" x14ac:dyDescent="0.25">
      <c r="A19" s="2">
        <v>1</v>
      </c>
      <c r="B19" s="2" t="s">
        <v>220</v>
      </c>
      <c r="C19" s="2" t="s">
        <v>42</v>
      </c>
      <c r="D19" s="2" t="s">
        <v>60</v>
      </c>
      <c r="E19" s="1" t="s">
        <v>234</v>
      </c>
    </row>
    <row r="20" spans="1:5" hidden="1" x14ac:dyDescent="0.25">
      <c r="A20" s="2">
        <v>1</v>
      </c>
      <c r="B20" s="2" t="s">
        <v>220</v>
      </c>
      <c r="C20" s="2" t="s">
        <v>204</v>
      </c>
      <c r="D20" s="2" t="s">
        <v>208</v>
      </c>
      <c r="E20" s="1" t="s">
        <v>234</v>
      </c>
    </row>
    <row r="21" spans="1:5" hidden="1" x14ac:dyDescent="0.25">
      <c r="A21" s="2">
        <v>1</v>
      </c>
      <c r="B21" s="2" t="s">
        <v>220</v>
      </c>
      <c r="C21" s="2" t="s">
        <v>4</v>
      </c>
      <c r="D21" s="2">
        <v>652</v>
      </c>
      <c r="E21" s="1" t="s">
        <v>234</v>
      </c>
    </row>
    <row r="22" spans="1:5" hidden="1" x14ac:dyDescent="0.25">
      <c r="A22" s="2">
        <v>1</v>
      </c>
      <c r="B22" s="2" t="s">
        <v>220</v>
      </c>
      <c r="C22" s="2" t="s">
        <v>5</v>
      </c>
      <c r="D22" s="2">
        <v>0</v>
      </c>
      <c r="E22" s="1" t="s">
        <v>234</v>
      </c>
    </row>
    <row r="23" spans="1:5" hidden="1" x14ac:dyDescent="0.25">
      <c r="A23" s="2">
        <v>1</v>
      </c>
      <c r="B23" s="2" t="s">
        <v>220</v>
      </c>
      <c r="C23" s="2" t="s">
        <v>7</v>
      </c>
      <c r="D23" s="2">
        <v>652</v>
      </c>
      <c r="E23" s="1" t="s">
        <v>234</v>
      </c>
    </row>
    <row r="24" spans="1:5" hidden="1" x14ac:dyDescent="0.25">
      <c r="A24" s="2">
        <v>1</v>
      </c>
      <c r="B24" s="2" t="s">
        <v>220</v>
      </c>
      <c r="C24" s="2" t="s">
        <v>6</v>
      </c>
      <c r="D24" s="2">
        <v>0</v>
      </c>
      <c r="E24" s="1" t="s">
        <v>234</v>
      </c>
    </row>
    <row r="25" spans="1:5" hidden="1" x14ac:dyDescent="0.25">
      <c r="A25" s="2">
        <v>1</v>
      </c>
      <c r="B25" s="2" t="s">
        <v>221</v>
      </c>
      <c r="C25" s="2" t="s">
        <v>42</v>
      </c>
      <c r="D25" s="2" t="s">
        <v>95</v>
      </c>
      <c r="E25" s="1" t="s">
        <v>234</v>
      </c>
    </row>
    <row r="26" spans="1:5" hidden="1" x14ac:dyDescent="0.25">
      <c r="A26" s="2">
        <v>1</v>
      </c>
      <c r="B26" s="2" t="s">
        <v>221</v>
      </c>
      <c r="C26" s="2" t="s">
        <v>204</v>
      </c>
      <c r="D26" s="2" t="s">
        <v>209</v>
      </c>
      <c r="E26" s="1" t="s">
        <v>234</v>
      </c>
    </row>
    <row r="27" spans="1:5" hidden="1" x14ac:dyDescent="0.25">
      <c r="A27" s="2">
        <v>1</v>
      </c>
      <c r="B27" s="2" t="s">
        <v>221</v>
      </c>
      <c r="C27" s="2" t="s">
        <v>4</v>
      </c>
      <c r="D27" s="2">
        <v>492</v>
      </c>
      <c r="E27" s="1" t="s">
        <v>234</v>
      </c>
    </row>
    <row r="28" spans="1:5" hidden="1" x14ac:dyDescent="0.25">
      <c r="A28" s="2">
        <v>1</v>
      </c>
      <c r="B28" s="2" t="s">
        <v>221</v>
      </c>
      <c r="C28" s="2" t="s">
        <v>5</v>
      </c>
      <c r="D28" s="2">
        <v>492</v>
      </c>
      <c r="E28" s="1" t="s">
        <v>234</v>
      </c>
    </row>
    <row r="29" spans="1:5" hidden="1" x14ac:dyDescent="0.25">
      <c r="A29" s="2">
        <v>1</v>
      </c>
      <c r="B29" s="2" t="s">
        <v>221</v>
      </c>
      <c r="C29" s="2" t="s">
        <v>7</v>
      </c>
      <c r="D29" s="2">
        <v>0</v>
      </c>
      <c r="E29" s="1" t="s">
        <v>234</v>
      </c>
    </row>
    <row r="30" spans="1:5" hidden="1" x14ac:dyDescent="0.25">
      <c r="A30" s="2">
        <v>1</v>
      </c>
      <c r="B30" s="2" t="s">
        <v>221</v>
      </c>
      <c r="C30" s="2" t="s">
        <v>6</v>
      </c>
      <c r="D30" s="2">
        <v>100</v>
      </c>
      <c r="E30" s="1" t="s">
        <v>234</v>
      </c>
    </row>
    <row r="31" spans="1:5" hidden="1" x14ac:dyDescent="0.25">
      <c r="A31" s="2">
        <v>1</v>
      </c>
      <c r="B31" s="2" t="s">
        <v>222</v>
      </c>
      <c r="C31" s="2" t="s">
        <v>42</v>
      </c>
      <c r="D31" s="2" t="s">
        <v>95</v>
      </c>
      <c r="E31" s="1" t="s">
        <v>234</v>
      </c>
    </row>
    <row r="32" spans="1:5" hidden="1" x14ac:dyDescent="0.25">
      <c r="A32" s="2">
        <v>1</v>
      </c>
      <c r="B32" s="2" t="s">
        <v>222</v>
      </c>
      <c r="C32" s="2" t="s">
        <v>204</v>
      </c>
      <c r="D32" s="2" t="s">
        <v>210</v>
      </c>
      <c r="E32" s="1" t="s">
        <v>234</v>
      </c>
    </row>
    <row r="33" spans="1:5" hidden="1" x14ac:dyDescent="0.25">
      <c r="A33" s="2">
        <v>1</v>
      </c>
      <c r="B33" s="2" t="s">
        <v>222</v>
      </c>
      <c r="C33" s="2" t="s">
        <v>4</v>
      </c>
      <c r="D33" s="2">
        <v>492</v>
      </c>
      <c r="E33" s="1" t="s">
        <v>234</v>
      </c>
    </row>
    <row r="34" spans="1:5" hidden="1" x14ac:dyDescent="0.25">
      <c r="A34" s="2">
        <v>1</v>
      </c>
      <c r="B34" s="2" t="s">
        <v>222</v>
      </c>
      <c r="C34" s="2" t="s">
        <v>5</v>
      </c>
      <c r="D34" s="2">
        <v>263</v>
      </c>
      <c r="E34" s="1" t="s">
        <v>234</v>
      </c>
    </row>
    <row r="35" spans="1:5" hidden="1" x14ac:dyDescent="0.25">
      <c r="A35" s="2">
        <v>1</v>
      </c>
      <c r="B35" s="2" t="s">
        <v>222</v>
      </c>
      <c r="C35" s="2" t="s">
        <v>7</v>
      </c>
      <c r="D35" s="2">
        <v>229</v>
      </c>
      <c r="E35" s="1" t="s">
        <v>234</v>
      </c>
    </row>
    <row r="36" spans="1:5" hidden="1" x14ac:dyDescent="0.25">
      <c r="A36" s="2">
        <v>1</v>
      </c>
      <c r="B36" s="2" t="s">
        <v>222</v>
      </c>
      <c r="C36" s="2" t="s">
        <v>6</v>
      </c>
      <c r="D36" s="2">
        <v>53.455284552845526</v>
      </c>
      <c r="E36" s="1" t="s">
        <v>234</v>
      </c>
    </row>
    <row r="37" spans="1:5" hidden="1" x14ac:dyDescent="0.25">
      <c r="A37" s="2">
        <v>1</v>
      </c>
      <c r="B37" s="2" t="s">
        <v>223</v>
      </c>
      <c r="C37" s="2" t="s">
        <v>42</v>
      </c>
      <c r="D37" s="2" t="s">
        <v>95</v>
      </c>
      <c r="E37" s="1" t="s">
        <v>234</v>
      </c>
    </row>
    <row r="38" spans="1:5" hidden="1" x14ac:dyDescent="0.25">
      <c r="A38" s="2">
        <v>1</v>
      </c>
      <c r="B38" s="2" t="s">
        <v>223</v>
      </c>
      <c r="C38" s="2" t="s">
        <v>204</v>
      </c>
      <c r="D38" s="2" t="s">
        <v>205</v>
      </c>
      <c r="E38" s="1" t="s">
        <v>234</v>
      </c>
    </row>
    <row r="39" spans="1:5" hidden="1" x14ac:dyDescent="0.25">
      <c r="A39" s="2">
        <v>1</v>
      </c>
      <c r="B39" s="2" t="s">
        <v>223</v>
      </c>
      <c r="C39" s="2" t="s">
        <v>4</v>
      </c>
      <c r="D39" s="2">
        <v>625</v>
      </c>
      <c r="E39" s="1" t="s">
        <v>234</v>
      </c>
    </row>
    <row r="40" spans="1:5" hidden="1" x14ac:dyDescent="0.25">
      <c r="A40" s="2">
        <v>1</v>
      </c>
      <c r="B40" s="2" t="s">
        <v>223</v>
      </c>
      <c r="C40" s="2" t="s">
        <v>5</v>
      </c>
      <c r="D40" s="2">
        <v>625</v>
      </c>
      <c r="E40" s="1" t="s">
        <v>234</v>
      </c>
    </row>
    <row r="41" spans="1:5" hidden="1" x14ac:dyDescent="0.25">
      <c r="A41" s="2">
        <v>1</v>
      </c>
      <c r="B41" s="2" t="s">
        <v>223</v>
      </c>
      <c r="C41" s="2" t="s">
        <v>7</v>
      </c>
      <c r="D41" s="2">
        <v>0</v>
      </c>
      <c r="E41" s="1" t="s">
        <v>234</v>
      </c>
    </row>
    <row r="42" spans="1:5" hidden="1" x14ac:dyDescent="0.25">
      <c r="A42" s="2">
        <v>1</v>
      </c>
      <c r="B42" s="2" t="s">
        <v>223</v>
      </c>
      <c r="C42" s="2" t="s">
        <v>6</v>
      </c>
      <c r="D42" s="2">
        <v>100</v>
      </c>
      <c r="E42" s="1" t="s">
        <v>234</v>
      </c>
    </row>
    <row r="43" spans="1:5" hidden="1" x14ac:dyDescent="0.25">
      <c r="A43" s="2">
        <v>1</v>
      </c>
      <c r="B43" s="2" t="s">
        <v>224</v>
      </c>
      <c r="C43" s="2" t="s">
        <v>42</v>
      </c>
      <c r="D43" s="2" t="s">
        <v>141</v>
      </c>
      <c r="E43" s="1" t="s">
        <v>234</v>
      </c>
    </row>
    <row r="44" spans="1:5" hidden="1" x14ac:dyDescent="0.25">
      <c r="A44" s="2">
        <v>1</v>
      </c>
      <c r="B44" s="2" t="s">
        <v>224</v>
      </c>
      <c r="C44" s="2" t="s">
        <v>204</v>
      </c>
      <c r="D44" s="2" t="s">
        <v>211</v>
      </c>
      <c r="E44" s="1" t="s">
        <v>234</v>
      </c>
    </row>
    <row r="45" spans="1:5" hidden="1" x14ac:dyDescent="0.25">
      <c r="A45" s="2">
        <v>1</v>
      </c>
      <c r="B45" s="2" t="s">
        <v>224</v>
      </c>
      <c r="C45" s="2" t="s">
        <v>4</v>
      </c>
      <c r="D45" s="2">
        <v>417</v>
      </c>
      <c r="E45" s="1" t="s">
        <v>234</v>
      </c>
    </row>
    <row r="46" spans="1:5" hidden="1" x14ac:dyDescent="0.25">
      <c r="A46" s="2">
        <v>1</v>
      </c>
      <c r="B46" s="2" t="s">
        <v>224</v>
      </c>
      <c r="C46" s="2" t="s">
        <v>5</v>
      </c>
      <c r="D46" s="2">
        <v>150</v>
      </c>
      <c r="E46" s="1" t="s">
        <v>234</v>
      </c>
    </row>
    <row r="47" spans="1:5" hidden="1" x14ac:dyDescent="0.25">
      <c r="A47" s="2">
        <v>1</v>
      </c>
      <c r="B47" s="2" t="s">
        <v>224</v>
      </c>
      <c r="C47" s="2" t="s">
        <v>8</v>
      </c>
      <c r="D47" s="2">
        <v>20</v>
      </c>
      <c r="E47" s="1" t="s">
        <v>234</v>
      </c>
    </row>
    <row r="48" spans="1:5" hidden="1" x14ac:dyDescent="0.25">
      <c r="A48" s="2">
        <v>1</v>
      </c>
      <c r="B48" s="2" t="s">
        <v>224</v>
      </c>
      <c r="C48" s="2" t="s">
        <v>7</v>
      </c>
      <c r="D48" s="2">
        <v>267</v>
      </c>
      <c r="E48" s="1" t="s">
        <v>234</v>
      </c>
    </row>
    <row r="49" spans="1:5" hidden="1" x14ac:dyDescent="0.25">
      <c r="A49" s="2">
        <v>1</v>
      </c>
      <c r="B49" s="2" t="s">
        <v>224</v>
      </c>
      <c r="C49" s="2" t="s">
        <v>6</v>
      </c>
      <c r="D49" s="2">
        <v>35.97122302158273</v>
      </c>
      <c r="E49" s="1" t="s">
        <v>234</v>
      </c>
    </row>
    <row r="50" spans="1:5" hidden="1" x14ac:dyDescent="0.25">
      <c r="A50" s="2">
        <v>1</v>
      </c>
      <c r="B50" s="2" t="s">
        <v>225</v>
      </c>
      <c r="C50" s="2" t="s">
        <v>42</v>
      </c>
      <c r="D50" s="2" t="s">
        <v>212</v>
      </c>
      <c r="E50" s="1" t="s">
        <v>234</v>
      </c>
    </row>
    <row r="51" spans="1:5" hidden="1" x14ac:dyDescent="0.25">
      <c r="A51" s="2">
        <v>1</v>
      </c>
      <c r="B51" s="2" t="s">
        <v>225</v>
      </c>
      <c r="C51" s="2" t="s">
        <v>204</v>
      </c>
      <c r="D51" s="2" t="s">
        <v>206</v>
      </c>
      <c r="E51" s="1" t="s">
        <v>234</v>
      </c>
    </row>
    <row r="52" spans="1:5" hidden="1" x14ac:dyDescent="0.25">
      <c r="A52" s="2">
        <v>1</v>
      </c>
      <c r="B52" s="2" t="s">
        <v>225</v>
      </c>
      <c r="C52" s="2" t="s">
        <v>4</v>
      </c>
      <c r="D52" s="2">
        <v>800</v>
      </c>
      <c r="E52" s="1" t="s">
        <v>234</v>
      </c>
    </row>
    <row r="53" spans="1:5" hidden="1" x14ac:dyDescent="0.25">
      <c r="A53" s="2">
        <v>1</v>
      </c>
      <c r="B53" s="2" t="s">
        <v>225</v>
      </c>
      <c r="C53" s="2" t="s">
        <v>5</v>
      </c>
      <c r="D53" s="2">
        <v>100</v>
      </c>
      <c r="E53" s="1" t="s">
        <v>234</v>
      </c>
    </row>
    <row r="54" spans="1:5" hidden="1" x14ac:dyDescent="0.25">
      <c r="A54" s="2">
        <v>1</v>
      </c>
      <c r="B54" s="2" t="s">
        <v>225</v>
      </c>
      <c r="C54" s="2" t="s">
        <v>7</v>
      </c>
      <c r="D54" s="2">
        <v>700</v>
      </c>
      <c r="E54" s="1" t="s">
        <v>234</v>
      </c>
    </row>
    <row r="55" spans="1:5" hidden="1" x14ac:dyDescent="0.25">
      <c r="A55" s="2">
        <v>1</v>
      </c>
      <c r="B55" s="2" t="s">
        <v>225</v>
      </c>
      <c r="C55" s="2" t="s">
        <v>6</v>
      </c>
      <c r="D55" s="2">
        <v>12.5</v>
      </c>
      <c r="E55" s="1" t="s">
        <v>234</v>
      </c>
    </row>
    <row r="56" spans="1:5" hidden="1" x14ac:dyDescent="0.25">
      <c r="A56" s="2">
        <v>2</v>
      </c>
      <c r="B56" s="2" t="s">
        <v>223</v>
      </c>
      <c r="C56" s="2" t="s">
        <v>42</v>
      </c>
      <c r="D56" s="2" t="s">
        <v>95</v>
      </c>
      <c r="E56" s="1" t="s">
        <v>235</v>
      </c>
    </row>
    <row r="57" spans="1:5" hidden="1" x14ac:dyDescent="0.25">
      <c r="A57" s="2">
        <v>2</v>
      </c>
      <c r="B57" s="2" t="s">
        <v>223</v>
      </c>
      <c r="C57" s="2" t="s">
        <v>204</v>
      </c>
      <c r="D57" s="2" t="s">
        <v>205</v>
      </c>
      <c r="E57" s="1" t="s">
        <v>235</v>
      </c>
    </row>
    <row r="58" spans="1:5" hidden="1" x14ac:dyDescent="0.25">
      <c r="A58" s="2">
        <v>2</v>
      </c>
      <c r="B58" s="2" t="s">
        <v>223</v>
      </c>
      <c r="C58" s="2" t="s">
        <v>4</v>
      </c>
      <c r="D58" s="2">
        <v>1400</v>
      </c>
      <c r="E58" s="1" t="s">
        <v>235</v>
      </c>
    </row>
    <row r="59" spans="1:5" hidden="1" x14ac:dyDescent="0.25">
      <c r="A59" s="2">
        <v>2</v>
      </c>
      <c r="B59" s="2" t="s">
        <v>223</v>
      </c>
      <c r="C59" s="2" t="s">
        <v>5</v>
      </c>
      <c r="D59" s="2">
        <v>1328</v>
      </c>
      <c r="E59" s="1" t="s">
        <v>235</v>
      </c>
    </row>
    <row r="60" spans="1:5" hidden="1" x14ac:dyDescent="0.25">
      <c r="A60" s="2">
        <v>2</v>
      </c>
      <c r="B60" s="2" t="s">
        <v>223</v>
      </c>
      <c r="C60" s="2" t="s">
        <v>8</v>
      </c>
      <c r="D60" s="2">
        <v>46</v>
      </c>
      <c r="E60" s="1" t="s">
        <v>235</v>
      </c>
    </row>
    <row r="61" spans="1:5" hidden="1" x14ac:dyDescent="0.25">
      <c r="A61" s="2">
        <v>2</v>
      </c>
      <c r="B61" s="2" t="s">
        <v>223</v>
      </c>
      <c r="C61" s="2" t="s">
        <v>7</v>
      </c>
      <c r="D61" s="2">
        <v>72</v>
      </c>
      <c r="E61" s="1" t="s">
        <v>235</v>
      </c>
    </row>
    <row r="62" spans="1:5" hidden="1" x14ac:dyDescent="0.25">
      <c r="A62" s="2">
        <v>2</v>
      </c>
      <c r="B62" s="2" t="s">
        <v>223</v>
      </c>
      <c r="C62" s="2" t="s">
        <v>6</v>
      </c>
      <c r="D62" s="2">
        <v>94.857142857142861</v>
      </c>
      <c r="E62" s="1" t="s">
        <v>235</v>
      </c>
    </row>
    <row r="63" spans="1:5" hidden="1" x14ac:dyDescent="0.25">
      <c r="A63" s="2">
        <v>2</v>
      </c>
      <c r="B63" s="2" t="s">
        <v>226</v>
      </c>
      <c r="C63" s="2" t="s">
        <v>42</v>
      </c>
      <c r="D63" s="2" t="s">
        <v>212</v>
      </c>
      <c r="E63" s="1" t="s">
        <v>235</v>
      </c>
    </row>
    <row r="64" spans="1:5" hidden="1" x14ac:dyDescent="0.25">
      <c r="A64" s="2">
        <v>2</v>
      </c>
      <c r="B64" s="2" t="s">
        <v>226</v>
      </c>
      <c r="C64" s="2" t="s">
        <v>204</v>
      </c>
      <c r="D64" s="2" t="s">
        <v>213</v>
      </c>
      <c r="E64" s="1" t="s">
        <v>235</v>
      </c>
    </row>
    <row r="65" spans="1:5" hidden="1" x14ac:dyDescent="0.25">
      <c r="A65" s="2">
        <v>2</v>
      </c>
      <c r="B65" s="2" t="s">
        <v>226</v>
      </c>
      <c r="C65" s="2" t="s">
        <v>4</v>
      </c>
      <c r="D65" s="2">
        <v>4640</v>
      </c>
      <c r="E65" s="1" t="s">
        <v>235</v>
      </c>
    </row>
    <row r="66" spans="1:5" hidden="1" x14ac:dyDescent="0.25">
      <c r="A66" s="2">
        <v>2</v>
      </c>
      <c r="B66" s="2" t="s">
        <v>226</v>
      </c>
      <c r="C66" s="2" t="s">
        <v>5</v>
      </c>
      <c r="D66" s="2">
        <v>1035</v>
      </c>
      <c r="E66" s="1" t="s">
        <v>235</v>
      </c>
    </row>
    <row r="67" spans="1:5" hidden="1" x14ac:dyDescent="0.25">
      <c r="A67" s="2">
        <v>2</v>
      </c>
      <c r="B67" s="2" t="s">
        <v>226</v>
      </c>
      <c r="C67" s="2" t="s">
        <v>8</v>
      </c>
      <c r="D67" s="2">
        <v>21.5</v>
      </c>
      <c r="E67" s="1" t="s">
        <v>235</v>
      </c>
    </row>
    <row r="68" spans="1:5" hidden="1" x14ac:dyDescent="0.25">
      <c r="A68" s="2">
        <v>2</v>
      </c>
      <c r="B68" s="2" t="s">
        <v>226</v>
      </c>
      <c r="C68" s="2" t="s">
        <v>7</v>
      </c>
      <c r="D68" s="2">
        <v>3605</v>
      </c>
      <c r="E68" s="1" t="s">
        <v>235</v>
      </c>
    </row>
    <row r="69" spans="1:5" hidden="1" x14ac:dyDescent="0.25">
      <c r="A69" s="2">
        <v>2</v>
      </c>
      <c r="B69" s="2" t="s">
        <v>226</v>
      </c>
      <c r="C69" s="2" t="s">
        <v>6</v>
      </c>
      <c r="D69" s="2">
        <v>22.306034482758623</v>
      </c>
      <c r="E69" s="1" t="s">
        <v>235</v>
      </c>
    </row>
    <row r="70" spans="1:5" hidden="1" x14ac:dyDescent="0.25">
      <c r="A70" s="2">
        <v>2</v>
      </c>
      <c r="B70" s="2" t="s">
        <v>227</v>
      </c>
      <c r="C70" s="2" t="s">
        <v>42</v>
      </c>
      <c r="D70" s="2" t="s">
        <v>151</v>
      </c>
      <c r="E70" s="1" t="s">
        <v>235</v>
      </c>
    </row>
    <row r="71" spans="1:5" hidden="1" x14ac:dyDescent="0.25">
      <c r="A71" s="2">
        <v>2</v>
      </c>
      <c r="B71" s="2" t="s">
        <v>227</v>
      </c>
      <c r="C71" s="2" t="s">
        <v>204</v>
      </c>
      <c r="D71" s="2" t="s">
        <v>214</v>
      </c>
      <c r="E71" s="1" t="s">
        <v>235</v>
      </c>
    </row>
    <row r="72" spans="1:5" hidden="1" x14ac:dyDescent="0.25">
      <c r="A72" s="2">
        <v>2</v>
      </c>
      <c r="B72" s="2" t="s">
        <v>227</v>
      </c>
      <c r="C72" s="2" t="s">
        <v>4</v>
      </c>
      <c r="D72" s="2">
        <v>1513</v>
      </c>
      <c r="E72" s="1" t="s">
        <v>235</v>
      </c>
    </row>
    <row r="73" spans="1:5" hidden="1" x14ac:dyDescent="0.25">
      <c r="A73" s="2">
        <v>2</v>
      </c>
      <c r="B73" s="2" t="s">
        <v>227</v>
      </c>
      <c r="C73" s="2" t="s">
        <v>5</v>
      </c>
      <c r="D73" s="2">
        <v>1197</v>
      </c>
      <c r="E73" s="1" t="s">
        <v>235</v>
      </c>
    </row>
    <row r="74" spans="1:5" hidden="1" x14ac:dyDescent="0.25">
      <c r="A74" s="2">
        <v>2</v>
      </c>
      <c r="B74" s="2" t="s">
        <v>227</v>
      </c>
      <c r="C74" s="2" t="s">
        <v>8</v>
      </c>
      <c r="D74" s="2">
        <v>122</v>
      </c>
      <c r="E74" s="1" t="s">
        <v>235</v>
      </c>
    </row>
    <row r="75" spans="1:5" hidden="1" x14ac:dyDescent="0.25">
      <c r="A75" s="2">
        <v>2</v>
      </c>
      <c r="B75" s="2" t="s">
        <v>227</v>
      </c>
      <c r="C75" s="2" t="s">
        <v>7</v>
      </c>
      <c r="D75" s="2">
        <v>316</v>
      </c>
      <c r="E75" s="1" t="s">
        <v>235</v>
      </c>
    </row>
    <row r="76" spans="1:5" hidden="1" x14ac:dyDescent="0.25">
      <c r="A76" s="2">
        <v>2</v>
      </c>
      <c r="B76" s="2" t="s">
        <v>227</v>
      </c>
      <c r="C76" s="2" t="s">
        <v>6</v>
      </c>
      <c r="D76" s="2">
        <v>79.114342366159946</v>
      </c>
      <c r="E76" s="1" t="s">
        <v>235</v>
      </c>
    </row>
    <row r="77" spans="1:5" hidden="1" x14ac:dyDescent="0.25">
      <c r="A77" s="2">
        <v>3</v>
      </c>
      <c r="B77" s="2" t="s">
        <v>217</v>
      </c>
      <c r="C77" s="2" t="s">
        <v>42</v>
      </c>
      <c r="D77" s="2" t="s">
        <v>77</v>
      </c>
      <c r="E77" s="1" t="s">
        <v>235</v>
      </c>
    </row>
    <row r="78" spans="1:5" hidden="1" x14ac:dyDescent="0.25">
      <c r="A78" s="2">
        <v>3</v>
      </c>
      <c r="B78" s="2" t="s">
        <v>217</v>
      </c>
      <c r="C78" s="2" t="s">
        <v>204</v>
      </c>
      <c r="D78" s="2" t="s">
        <v>205</v>
      </c>
      <c r="E78" s="1" t="s">
        <v>235</v>
      </c>
    </row>
    <row r="79" spans="1:5" hidden="1" x14ac:dyDescent="0.25">
      <c r="A79" s="2">
        <v>3</v>
      </c>
      <c r="B79" s="2" t="s">
        <v>218</v>
      </c>
      <c r="C79" s="2" t="s">
        <v>42</v>
      </c>
      <c r="D79" s="2" t="s">
        <v>60</v>
      </c>
      <c r="E79" s="1" t="s">
        <v>235</v>
      </c>
    </row>
    <row r="80" spans="1:5" hidden="1" x14ac:dyDescent="0.25">
      <c r="A80" s="2">
        <v>3</v>
      </c>
      <c r="B80" s="2" t="s">
        <v>218</v>
      </c>
      <c r="C80" s="2" t="s">
        <v>204</v>
      </c>
      <c r="D80" s="2" t="s">
        <v>206</v>
      </c>
      <c r="E80" s="1" t="s">
        <v>235</v>
      </c>
    </row>
    <row r="81" spans="1:5" hidden="1" x14ac:dyDescent="0.25">
      <c r="A81" s="2">
        <v>3</v>
      </c>
      <c r="B81" s="2" t="s">
        <v>219</v>
      </c>
      <c r="C81" s="2" t="s">
        <v>42</v>
      </c>
      <c r="D81" s="2" t="s">
        <v>60</v>
      </c>
      <c r="E81" s="1" t="s">
        <v>235</v>
      </c>
    </row>
    <row r="82" spans="1:5" hidden="1" x14ac:dyDescent="0.25">
      <c r="A82" s="2">
        <v>3</v>
      </c>
      <c r="B82" s="2" t="s">
        <v>219</v>
      </c>
      <c r="C82" s="2" t="s">
        <v>204</v>
      </c>
      <c r="D82" s="2" t="s">
        <v>207</v>
      </c>
      <c r="E82" s="1" t="s">
        <v>235</v>
      </c>
    </row>
    <row r="83" spans="1:5" hidden="1" x14ac:dyDescent="0.25">
      <c r="A83" s="2">
        <v>3</v>
      </c>
      <c r="B83" s="2" t="s">
        <v>220</v>
      </c>
      <c r="C83" s="2" t="s">
        <v>42</v>
      </c>
      <c r="D83" s="2" t="s">
        <v>60</v>
      </c>
      <c r="E83" s="1" t="s">
        <v>235</v>
      </c>
    </row>
    <row r="84" spans="1:5" hidden="1" x14ac:dyDescent="0.25">
      <c r="A84" s="2">
        <v>3</v>
      </c>
      <c r="B84" s="2" t="s">
        <v>220</v>
      </c>
      <c r="C84" s="2" t="s">
        <v>204</v>
      </c>
      <c r="D84" s="2" t="s">
        <v>208</v>
      </c>
      <c r="E84" s="1" t="s">
        <v>235</v>
      </c>
    </row>
    <row r="85" spans="1:5" hidden="1" x14ac:dyDescent="0.25">
      <c r="A85" s="2">
        <v>3</v>
      </c>
      <c r="B85" s="2" t="s">
        <v>221</v>
      </c>
      <c r="C85" s="2" t="s">
        <v>42</v>
      </c>
      <c r="D85" s="2" t="s">
        <v>95</v>
      </c>
      <c r="E85" s="1" t="s">
        <v>235</v>
      </c>
    </row>
    <row r="86" spans="1:5" hidden="1" x14ac:dyDescent="0.25">
      <c r="A86" s="2">
        <v>3</v>
      </c>
      <c r="B86" s="2" t="s">
        <v>221</v>
      </c>
      <c r="C86" s="2" t="s">
        <v>204</v>
      </c>
      <c r="D86" s="2" t="s">
        <v>209</v>
      </c>
      <c r="E86" s="1" t="s">
        <v>235</v>
      </c>
    </row>
    <row r="87" spans="1:5" hidden="1" x14ac:dyDescent="0.25">
      <c r="A87" s="2">
        <v>3</v>
      </c>
      <c r="B87" s="2" t="s">
        <v>222</v>
      </c>
      <c r="C87" s="2" t="s">
        <v>42</v>
      </c>
      <c r="D87" s="2" t="s">
        <v>95</v>
      </c>
      <c r="E87" s="1" t="s">
        <v>235</v>
      </c>
    </row>
    <row r="88" spans="1:5" hidden="1" x14ac:dyDescent="0.25">
      <c r="A88" s="2">
        <v>3</v>
      </c>
      <c r="B88" s="2" t="s">
        <v>222</v>
      </c>
      <c r="C88" s="2" t="s">
        <v>204</v>
      </c>
      <c r="D88" s="2" t="s">
        <v>210</v>
      </c>
      <c r="E88" s="1" t="s">
        <v>235</v>
      </c>
    </row>
    <row r="89" spans="1:5" hidden="1" x14ac:dyDescent="0.25">
      <c r="A89" s="2">
        <v>3</v>
      </c>
      <c r="B89" s="2" t="s">
        <v>223</v>
      </c>
      <c r="C89" s="2" t="s">
        <v>42</v>
      </c>
      <c r="D89" s="2" t="s">
        <v>95</v>
      </c>
      <c r="E89" s="1" t="s">
        <v>235</v>
      </c>
    </row>
    <row r="90" spans="1:5" hidden="1" x14ac:dyDescent="0.25">
      <c r="A90" s="2">
        <v>3</v>
      </c>
      <c r="B90" s="2" t="s">
        <v>223</v>
      </c>
      <c r="C90" s="2" t="s">
        <v>204</v>
      </c>
      <c r="D90" s="2" t="s">
        <v>205</v>
      </c>
      <c r="E90" s="1" t="s">
        <v>235</v>
      </c>
    </row>
    <row r="91" spans="1:5" hidden="1" x14ac:dyDescent="0.25">
      <c r="A91" s="2">
        <v>3</v>
      </c>
      <c r="B91" s="2" t="s">
        <v>223</v>
      </c>
      <c r="C91" s="2" t="s">
        <v>4</v>
      </c>
      <c r="D91" s="2">
        <v>2086</v>
      </c>
      <c r="E91" s="1" t="s">
        <v>235</v>
      </c>
    </row>
    <row r="92" spans="1:5" hidden="1" x14ac:dyDescent="0.25">
      <c r="A92" s="2">
        <v>3</v>
      </c>
      <c r="B92" s="2" t="s">
        <v>223</v>
      </c>
      <c r="C92" s="2" t="s">
        <v>5</v>
      </c>
      <c r="D92" s="2">
        <v>1897</v>
      </c>
      <c r="E92" s="1" t="s">
        <v>235</v>
      </c>
    </row>
    <row r="93" spans="1:5" hidden="1" x14ac:dyDescent="0.25">
      <c r="A93" s="2">
        <v>3</v>
      </c>
      <c r="B93" s="2" t="s">
        <v>223</v>
      </c>
      <c r="C93" s="2" t="s">
        <v>8</v>
      </c>
      <c r="D93" s="2">
        <v>23</v>
      </c>
      <c r="E93" s="1" t="s">
        <v>235</v>
      </c>
    </row>
    <row r="94" spans="1:5" hidden="1" x14ac:dyDescent="0.25">
      <c r="A94" s="2">
        <v>3</v>
      </c>
      <c r="B94" s="25" t="s">
        <v>223</v>
      </c>
      <c r="C94" s="2" t="s">
        <v>7</v>
      </c>
      <c r="D94" s="2">
        <v>189</v>
      </c>
      <c r="E94" s="1" t="s">
        <v>235</v>
      </c>
    </row>
    <row r="95" spans="1:5" hidden="1" x14ac:dyDescent="0.25">
      <c r="A95" s="2">
        <v>3</v>
      </c>
      <c r="B95" s="25" t="s">
        <v>223</v>
      </c>
      <c r="C95" s="2" t="s">
        <v>6</v>
      </c>
      <c r="D95" s="2">
        <v>90.939597315436231</v>
      </c>
      <c r="E95" s="1" t="s">
        <v>235</v>
      </c>
    </row>
    <row r="96" spans="1:5" hidden="1" x14ac:dyDescent="0.25">
      <c r="A96" s="2">
        <v>3</v>
      </c>
      <c r="B96" s="25" t="s">
        <v>224</v>
      </c>
      <c r="C96" s="2" t="s">
        <v>42</v>
      </c>
      <c r="D96" s="2" t="s">
        <v>141</v>
      </c>
      <c r="E96" s="1" t="s">
        <v>235</v>
      </c>
    </row>
    <row r="97" spans="1:5" hidden="1" x14ac:dyDescent="0.25">
      <c r="A97" s="2">
        <v>3</v>
      </c>
      <c r="B97" s="2" t="s">
        <v>224</v>
      </c>
      <c r="C97" s="2" t="s">
        <v>204</v>
      </c>
      <c r="D97" s="2" t="s">
        <v>211</v>
      </c>
      <c r="E97" s="1" t="s">
        <v>235</v>
      </c>
    </row>
    <row r="98" spans="1:5" hidden="1" x14ac:dyDescent="0.25">
      <c r="A98" s="2">
        <v>3</v>
      </c>
      <c r="B98" s="2" t="s">
        <v>226</v>
      </c>
      <c r="C98" s="2" t="s">
        <v>42</v>
      </c>
      <c r="D98" s="2" t="s">
        <v>212</v>
      </c>
      <c r="E98" s="1" t="s">
        <v>235</v>
      </c>
    </row>
    <row r="99" spans="1:5" hidden="1" x14ac:dyDescent="0.25">
      <c r="A99" s="2">
        <v>3</v>
      </c>
      <c r="B99" s="2" t="s">
        <v>226</v>
      </c>
      <c r="C99" s="2" t="s">
        <v>204</v>
      </c>
      <c r="D99" s="2" t="s">
        <v>213</v>
      </c>
      <c r="E99" s="1" t="s">
        <v>235</v>
      </c>
    </row>
    <row r="100" spans="1:5" hidden="1" x14ac:dyDescent="0.25">
      <c r="A100" s="2">
        <v>3</v>
      </c>
      <c r="B100" s="2" t="s">
        <v>226</v>
      </c>
      <c r="C100" s="2" t="s">
        <v>4</v>
      </c>
      <c r="D100" s="2">
        <v>6709</v>
      </c>
      <c r="E100" s="1" t="s">
        <v>235</v>
      </c>
    </row>
    <row r="101" spans="1:5" hidden="1" x14ac:dyDescent="0.25">
      <c r="A101" s="2">
        <v>3</v>
      </c>
      <c r="B101" s="2" t="s">
        <v>226</v>
      </c>
      <c r="C101" s="2" t="s">
        <v>5</v>
      </c>
      <c r="D101" s="2">
        <v>1522.5</v>
      </c>
      <c r="E101" s="1" t="s">
        <v>235</v>
      </c>
    </row>
    <row r="102" spans="1:5" hidden="1" x14ac:dyDescent="0.25">
      <c r="A102" s="2">
        <v>3</v>
      </c>
      <c r="B102" s="2" t="s">
        <v>226</v>
      </c>
      <c r="C102" s="2" t="s">
        <v>8</v>
      </c>
      <c r="D102" s="2">
        <v>92.5</v>
      </c>
      <c r="E102" s="1" t="s">
        <v>235</v>
      </c>
    </row>
    <row r="103" spans="1:5" hidden="1" x14ac:dyDescent="0.25">
      <c r="A103" s="2">
        <v>3</v>
      </c>
      <c r="B103" s="2" t="s">
        <v>226</v>
      </c>
      <c r="C103" s="2" t="s">
        <v>7</v>
      </c>
      <c r="D103" s="2">
        <v>5186.5</v>
      </c>
      <c r="E103" s="2" t="s">
        <v>235</v>
      </c>
    </row>
    <row r="104" spans="1:5" hidden="1" x14ac:dyDescent="0.25">
      <c r="A104" s="2">
        <v>3</v>
      </c>
      <c r="B104" s="2" t="s">
        <v>226</v>
      </c>
      <c r="C104" s="2" t="s">
        <v>6</v>
      </c>
      <c r="D104" s="2">
        <v>22.693396929497688</v>
      </c>
      <c r="E104" s="2" t="s">
        <v>235</v>
      </c>
    </row>
    <row r="105" spans="1:5" hidden="1" x14ac:dyDescent="0.25">
      <c r="A105" s="2">
        <v>3</v>
      </c>
      <c r="B105" s="2" t="s">
        <v>228</v>
      </c>
      <c r="C105" s="2" t="s">
        <v>42</v>
      </c>
      <c r="D105" s="2" t="s">
        <v>151</v>
      </c>
      <c r="E105" s="2" t="s">
        <v>235</v>
      </c>
    </row>
    <row r="106" spans="1:5" hidden="1" x14ac:dyDescent="0.25">
      <c r="A106" s="2">
        <v>3</v>
      </c>
      <c r="B106" s="2" t="s">
        <v>228</v>
      </c>
      <c r="C106" s="2" t="s">
        <v>204</v>
      </c>
      <c r="D106" s="2" t="s">
        <v>205</v>
      </c>
      <c r="E106" s="2" t="s">
        <v>235</v>
      </c>
    </row>
    <row r="107" spans="1:5" hidden="1" x14ac:dyDescent="0.25">
      <c r="A107" s="2">
        <v>3</v>
      </c>
      <c r="B107" s="2" t="s">
        <v>228</v>
      </c>
      <c r="C107" s="2" t="s">
        <v>4</v>
      </c>
      <c r="D107" s="2">
        <v>3064</v>
      </c>
      <c r="E107" s="2" t="s">
        <v>235</v>
      </c>
    </row>
    <row r="108" spans="1:5" hidden="1" x14ac:dyDescent="0.25">
      <c r="A108" s="2">
        <v>3</v>
      </c>
      <c r="B108" s="2" t="s">
        <v>228</v>
      </c>
      <c r="C108" s="2" t="s">
        <v>5</v>
      </c>
      <c r="D108" s="2">
        <v>2803</v>
      </c>
      <c r="E108" s="2" t="s">
        <v>235</v>
      </c>
    </row>
    <row r="109" spans="1:5" hidden="1" x14ac:dyDescent="0.25">
      <c r="A109" s="2">
        <v>3</v>
      </c>
      <c r="B109" s="2" t="s">
        <v>228</v>
      </c>
      <c r="C109" s="2" t="s">
        <v>8</v>
      </c>
      <c r="D109" s="2">
        <v>94</v>
      </c>
      <c r="E109" s="2" t="s">
        <v>235</v>
      </c>
    </row>
    <row r="110" spans="1:5" hidden="1" x14ac:dyDescent="0.25">
      <c r="A110" s="2">
        <v>3</v>
      </c>
      <c r="B110" s="2" t="s">
        <v>228</v>
      </c>
      <c r="C110" s="2" t="s">
        <v>7</v>
      </c>
      <c r="D110" s="2">
        <v>261</v>
      </c>
      <c r="E110" s="2" t="s">
        <v>235</v>
      </c>
    </row>
    <row r="111" spans="1:5" hidden="1" x14ac:dyDescent="0.25">
      <c r="A111" s="2">
        <v>3</v>
      </c>
      <c r="B111" s="2" t="s">
        <v>228</v>
      </c>
      <c r="C111" s="2" t="s">
        <v>6</v>
      </c>
      <c r="D111" s="2">
        <v>91.481723237597919</v>
      </c>
      <c r="E111" s="2" t="s">
        <v>235</v>
      </c>
    </row>
    <row r="112" spans="1:5" hidden="1" x14ac:dyDescent="0.25">
      <c r="A112" s="2">
        <v>3</v>
      </c>
      <c r="B112" s="2" t="s">
        <v>227</v>
      </c>
      <c r="C112" s="2" t="s">
        <v>42</v>
      </c>
      <c r="D112" s="2" t="s">
        <v>151</v>
      </c>
      <c r="E112" s="2" t="s">
        <v>235</v>
      </c>
    </row>
    <row r="113" spans="1:5" hidden="1" x14ac:dyDescent="0.25">
      <c r="A113" s="2">
        <v>3</v>
      </c>
      <c r="B113" s="2" t="s">
        <v>227</v>
      </c>
      <c r="C113" s="2" t="s">
        <v>204</v>
      </c>
      <c r="D113" s="2" t="s">
        <v>214</v>
      </c>
      <c r="E113" s="2" t="s">
        <v>235</v>
      </c>
    </row>
    <row r="114" spans="1:5" hidden="1" x14ac:dyDescent="0.25">
      <c r="A114" s="2">
        <v>3</v>
      </c>
      <c r="B114" s="2" t="s">
        <v>227</v>
      </c>
      <c r="C114" s="2" t="s">
        <v>4</v>
      </c>
      <c r="D114" s="2">
        <v>3064</v>
      </c>
      <c r="E114" s="2" t="s">
        <v>235</v>
      </c>
    </row>
    <row r="115" spans="1:5" hidden="1" x14ac:dyDescent="0.25">
      <c r="A115" s="2">
        <v>3</v>
      </c>
      <c r="B115" s="2" t="s">
        <v>227</v>
      </c>
      <c r="C115" s="2" t="s">
        <v>5</v>
      </c>
      <c r="D115" s="2">
        <v>2719</v>
      </c>
      <c r="E115" s="2" t="s">
        <v>235</v>
      </c>
    </row>
    <row r="116" spans="1:5" hidden="1" x14ac:dyDescent="0.25">
      <c r="A116" s="2">
        <v>3</v>
      </c>
      <c r="B116" s="2" t="s">
        <v>227</v>
      </c>
      <c r="C116" s="2" t="s">
        <v>8</v>
      </c>
      <c r="D116" s="2">
        <v>174</v>
      </c>
      <c r="E116" s="2" t="s">
        <v>235</v>
      </c>
    </row>
    <row r="117" spans="1:5" hidden="1" x14ac:dyDescent="0.25">
      <c r="A117" s="2">
        <v>3</v>
      </c>
      <c r="B117" s="2" t="s">
        <v>227</v>
      </c>
      <c r="C117" s="2" t="s">
        <v>7</v>
      </c>
      <c r="D117" s="2">
        <v>345</v>
      </c>
      <c r="E117" s="2" t="s">
        <v>235</v>
      </c>
    </row>
    <row r="118" spans="1:5" hidden="1" x14ac:dyDescent="0.25">
      <c r="A118" s="2">
        <v>3</v>
      </c>
      <c r="B118" s="2" t="s">
        <v>227</v>
      </c>
      <c r="C118" s="2" t="s">
        <v>6</v>
      </c>
      <c r="D118" s="2">
        <v>88.740208877284601</v>
      </c>
      <c r="E118" s="2" t="s">
        <v>235</v>
      </c>
    </row>
    <row r="119" spans="1:5" hidden="1" x14ac:dyDescent="0.25">
      <c r="A119" s="2">
        <v>3</v>
      </c>
      <c r="B119" s="2" t="s">
        <v>229</v>
      </c>
      <c r="C119" s="2" t="s">
        <v>42</v>
      </c>
      <c r="D119" s="2" t="s">
        <v>95</v>
      </c>
      <c r="E119" s="2" t="s">
        <v>235</v>
      </c>
    </row>
    <row r="120" spans="1:5" hidden="1" x14ac:dyDescent="0.25">
      <c r="A120" s="2">
        <v>4</v>
      </c>
      <c r="B120" s="2" t="s">
        <v>228</v>
      </c>
      <c r="C120" s="2" t="s">
        <v>42</v>
      </c>
      <c r="D120" s="2" t="s">
        <v>151</v>
      </c>
      <c r="E120" s="2" t="s">
        <v>235</v>
      </c>
    </row>
    <row r="121" spans="1:5" hidden="1" x14ac:dyDescent="0.25">
      <c r="A121" s="2">
        <v>4</v>
      </c>
      <c r="B121" s="25" t="s">
        <v>228</v>
      </c>
      <c r="C121" s="2" t="s">
        <v>204</v>
      </c>
      <c r="D121" s="2" t="s">
        <v>205</v>
      </c>
      <c r="E121" s="2" t="s">
        <v>235</v>
      </c>
    </row>
    <row r="122" spans="1:5" hidden="1" x14ac:dyDescent="0.25">
      <c r="A122" s="2">
        <v>4</v>
      </c>
      <c r="B122" s="25" t="s">
        <v>228</v>
      </c>
      <c r="C122" s="2" t="s">
        <v>4</v>
      </c>
      <c r="D122" s="2">
        <v>2721</v>
      </c>
      <c r="E122" s="2" t="s">
        <v>235</v>
      </c>
    </row>
    <row r="123" spans="1:5" hidden="1" x14ac:dyDescent="0.25">
      <c r="A123" s="2">
        <v>4</v>
      </c>
      <c r="B123" s="25" t="s">
        <v>228</v>
      </c>
      <c r="C123" s="2" t="s">
        <v>5</v>
      </c>
      <c r="D123" s="2">
        <v>2002</v>
      </c>
      <c r="E123" s="2" t="s">
        <v>235</v>
      </c>
    </row>
    <row r="124" spans="1:5" hidden="1" x14ac:dyDescent="0.25">
      <c r="A124" s="2">
        <v>4</v>
      </c>
      <c r="B124" s="25" t="s">
        <v>228</v>
      </c>
      <c r="C124" s="2" t="s">
        <v>8</v>
      </c>
      <c r="D124" s="2">
        <v>228</v>
      </c>
      <c r="E124" s="2" t="s">
        <v>235</v>
      </c>
    </row>
    <row r="125" spans="1:5" hidden="1" x14ac:dyDescent="0.25">
      <c r="A125" s="2">
        <v>4</v>
      </c>
      <c r="B125" s="2" t="s">
        <v>228</v>
      </c>
      <c r="C125" s="2" t="s">
        <v>7</v>
      </c>
      <c r="D125" s="2">
        <v>719</v>
      </c>
      <c r="E125" s="2" t="s">
        <v>235</v>
      </c>
    </row>
    <row r="126" spans="1:5" hidden="1" x14ac:dyDescent="0.25">
      <c r="A126" s="2">
        <v>4</v>
      </c>
      <c r="B126" s="2" t="s">
        <v>228</v>
      </c>
      <c r="C126" s="2" t="s">
        <v>6</v>
      </c>
      <c r="D126" s="2">
        <v>73.575891216464541</v>
      </c>
      <c r="E126" s="2" t="s">
        <v>235</v>
      </c>
    </row>
    <row r="127" spans="1:5" hidden="1" x14ac:dyDescent="0.25">
      <c r="A127" s="2">
        <v>4</v>
      </c>
      <c r="B127" s="2" t="s">
        <v>218</v>
      </c>
      <c r="C127" s="2" t="s">
        <v>42</v>
      </c>
      <c r="D127" s="2" t="s">
        <v>60</v>
      </c>
      <c r="E127" s="2" t="s">
        <v>235</v>
      </c>
    </row>
    <row r="128" spans="1:5" hidden="1" x14ac:dyDescent="0.25">
      <c r="A128" s="2">
        <v>4</v>
      </c>
      <c r="B128" s="2" t="s">
        <v>218</v>
      </c>
      <c r="C128" s="2" t="s">
        <v>204</v>
      </c>
      <c r="D128" s="2" t="s">
        <v>206</v>
      </c>
      <c r="E128" s="2" t="s">
        <v>235</v>
      </c>
    </row>
    <row r="129" spans="1:5" hidden="1" x14ac:dyDescent="0.25">
      <c r="A129" s="2">
        <v>4</v>
      </c>
      <c r="B129" s="2" t="s">
        <v>218</v>
      </c>
      <c r="C129" s="2" t="s">
        <v>4</v>
      </c>
      <c r="D129" s="2">
        <v>2311</v>
      </c>
      <c r="E129" s="2" t="s">
        <v>235</v>
      </c>
    </row>
    <row r="130" spans="1:5" hidden="1" x14ac:dyDescent="0.25">
      <c r="A130" s="2">
        <v>4</v>
      </c>
      <c r="B130" s="2" t="s">
        <v>218</v>
      </c>
      <c r="C130" s="2" t="s">
        <v>5</v>
      </c>
      <c r="D130" s="2">
        <v>2311</v>
      </c>
      <c r="E130" s="2" t="s">
        <v>235</v>
      </c>
    </row>
    <row r="131" spans="1:5" hidden="1" x14ac:dyDescent="0.25">
      <c r="A131" s="2">
        <v>4</v>
      </c>
      <c r="B131" s="2" t="s">
        <v>218</v>
      </c>
      <c r="C131" s="2" t="s">
        <v>7</v>
      </c>
      <c r="D131" s="2">
        <v>0</v>
      </c>
      <c r="E131" s="2" t="s">
        <v>235</v>
      </c>
    </row>
    <row r="132" spans="1:5" hidden="1" x14ac:dyDescent="0.25">
      <c r="A132" s="2">
        <v>4</v>
      </c>
      <c r="B132" s="2" t="s">
        <v>218</v>
      </c>
      <c r="C132" s="2" t="s">
        <v>6</v>
      </c>
      <c r="D132" s="2">
        <v>100</v>
      </c>
      <c r="E132" s="2" t="s">
        <v>235</v>
      </c>
    </row>
    <row r="133" spans="1:5" hidden="1" x14ac:dyDescent="0.25">
      <c r="A133" s="2">
        <v>4</v>
      </c>
      <c r="B133" s="2" t="s">
        <v>219</v>
      </c>
      <c r="C133" s="2" t="s">
        <v>42</v>
      </c>
      <c r="D133" s="2" t="s">
        <v>60</v>
      </c>
      <c r="E133" s="2" t="s">
        <v>235</v>
      </c>
    </row>
    <row r="134" spans="1:5" hidden="1" x14ac:dyDescent="0.25">
      <c r="A134" s="2">
        <v>4</v>
      </c>
      <c r="B134" s="2" t="s">
        <v>219</v>
      </c>
      <c r="C134" s="2" t="s">
        <v>204</v>
      </c>
      <c r="D134" s="2" t="s">
        <v>207</v>
      </c>
      <c r="E134" s="2" t="s">
        <v>235</v>
      </c>
    </row>
    <row r="135" spans="1:5" hidden="1" x14ac:dyDescent="0.25">
      <c r="A135" s="2">
        <v>4</v>
      </c>
      <c r="B135" s="2" t="s">
        <v>219</v>
      </c>
      <c r="C135" s="2" t="s">
        <v>4</v>
      </c>
      <c r="D135" s="2">
        <v>2311</v>
      </c>
      <c r="E135" s="2" t="s">
        <v>235</v>
      </c>
    </row>
    <row r="136" spans="1:5" hidden="1" x14ac:dyDescent="0.25">
      <c r="A136" s="2">
        <v>4</v>
      </c>
      <c r="B136" s="2" t="s">
        <v>219</v>
      </c>
      <c r="C136" s="2" t="s">
        <v>5</v>
      </c>
      <c r="D136" s="2">
        <v>2311</v>
      </c>
      <c r="E136" s="2" t="s">
        <v>235</v>
      </c>
    </row>
    <row r="137" spans="1:5" hidden="1" x14ac:dyDescent="0.25">
      <c r="A137" s="2">
        <v>4</v>
      </c>
      <c r="B137" s="2" t="s">
        <v>219</v>
      </c>
      <c r="C137" s="2" t="s">
        <v>7</v>
      </c>
      <c r="D137" s="2">
        <v>0</v>
      </c>
      <c r="E137" s="2" t="s">
        <v>235</v>
      </c>
    </row>
    <row r="138" spans="1:5" hidden="1" x14ac:dyDescent="0.25">
      <c r="A138" s="2">
        <v>4</v>
      </c>
      <c r="B138" s="25" t="s">
        <v>219</v>
      </c>
      <c r="C138" s="2" t="s">
        <v>6</v>
      </c>
      <c r="D138" s="2">
        <v>100</v>
      </c>
      <c r="E138" s="2" t="s">
        <v>235</v>
      </c>
    </row>
    <row r="139" spans="1:5" hidden="1" x14ac:dyDescent="0.25">
      <c r="A139" s="2">
        <v>4</v>
      </c>
      <c r="B139" s="25" t="s">
        <v>220</v>
      </c>
      <c r="C139" s="2" t="s">
        <v>42</v>
      </c>
      <c r="D139" s="2" t="s">
        <v>60</v>
      </c>
      <c r="E139" s="2" t="s">
        <v>235</v>
      </c>
    </row>
    <row r="140" spans="1:5" hidden="1" x14ac:dyDescent="0.25">
      <c r="A140" s="2">
        <v>4</v>
      </c>
      <c r="B140" s="25" t="s">
        <v>220</v>
      </c>
      <c r="C140" s="2" t="s">
        <v>204</v>
      </c>
      <c r="D140" s="2" t="s">
        <v>208</v>
      </c>
      <c r="E140" s="2" t="s">
        <v>235</v>
      </c>
    </row>
    <row r="141" spans="1:5" hidden="1" x14ac:dyDescent="0.25">
      <c r="A141" s="2">
        <v>4</v>
      </c>
      <c r="B141" s="25" t="s">
        <v>220</v>
      </c>
      <c r="C141" s="2" t="s">
        <v>4</v>
      </c>
      <c r="D141" s="2">
        <v>2311</v>
      </c>
      <c r="E141" s="2" t="s">
        <v>235</v>
      </c>
    </row>
    <row r="142" spans="1:5" hidden="1" x14ac:dyDescent="0.25">
      <c r="A142" s="2">
        <v>4</v>
      </c>
      <c r="B142" s="2" t="s">
        <v>220</v>
      </c>
      <c r="C142" s="2" t="s">
        <v>5</v>
      </c>
      <c r="D142" s="2">
        <v>2311</v>
      </c>
      <c r="E142" s="2" t="s">
        <v>235</v>
      </c>
    </row>
    <row r="143" spans="1:5" hidden="1" x14ac:dyDescent="0.25">
      <c r="A143" s="2">
        <v>4</v>
      </c>
      <c r="B143" s="2" t="s">
        <v>220</v>
      </c>
      <c r="C143" s="2" t="s">
        <v>7</v>
      </c>
      <c r="D143" s="2">
        <v>0</v>
      </c>
      <c r="E143" s="2" t="s">
        <v>235</v>
      </c>
    </row>
    <row r="144" spans="1:5" hidden="1" x14ac:dyDescent="0.25">
      <c r="A144" s="2">
        <v>4</v>
      </c>
      <c r="B144" s="2" t="s">
        <v>220</v>
      </c>
      <c r="C144" s="2" t="s">
        <v>6</v>
      </c>
      <c r="D144" s="2">
        <v>100</v>
      </c>
      <c r="E144" s="2" t="s">
        <v>235</v>
      </c>
    </row>
    <row r="145" spans="1:5" hidden="1" x14ac:dyDescent="0.25">
      <c r="A145" s="2">
        <v>4</v>
      </c>
      <c r="B145" s="2" t="s">
        <v>221</v>
      </c>
      <c r="C145" s="2" t="s">
        <v>42</v>
      </c>
      <c r="D145" s="2" t="s">
        <v>95</v>
      </c>
      <c r="E145" s="2" t="s">
        <v>235</v>
      </c>
    </row>
    <row r="146" spans="1:5" hidden="1" x14ac:dyDescent="0.25">
      <c r="A146" s="2">
        <v>4</v>
      </c>
      <c r="B146" s="2" t="s">
        <v>221</v>
      </c>
      <c r="C146" s="2" t="s">
        <v>204</v>
      </c>
      <c r="D146" s="2" t="s">
        <v>209</v>
      </c>
      <c r="E146" s="2" t="s">
        <v>235</v>
      </c>
    </row>
    <row r="147" spans="1:5" hidden="1" x14ac:dyDescent="0.25">
      <c r="A147" s="2">
        <v>4</v>
      </c>
      <c r="B147" s="2" t="s">
        <v>221</v>
      </c>
      <c r="C147" s="2" t="s">
        <v>4</v>
      </c>
      <c r="D147" s="2">
        <v>1634</v>
      </c>
      <c r="E147" s="2" t="s">
        <v>235</v>
      </c>
    </row>
    <row r="148" spans="1:5" hidden="1" x14ac:dyDescent="0.25">
      <c r="A148" s="2">
        <v>4</v>
      </c>
      <c r="B148" s="2" t="s">
        <v>221</v>
      </c>
      <c r="C148" s="2" t="s">
        <v>5</v>
      </c>
      <c r="D148" s="2">
        <v>1634</v>
      </c>
      <c r="E148" s="2" t="s">
        <v>235</v>
      </c>
    </row>
    <row r="149" spans="1:5" hidden="1" x14ac:dyDescent="0.25">
      <c r="A149" s="2">
        <v>4</v>
      </c>
      <c r="B149" s="2" t="s">
        <v>221</v>
      </c>
      <c r="C149" s="2" t="s">
        <v>7</v>
      </c>
      <c r="D149" s="2">
        <v>0</v>
      </c>
      <c r="E149" s="2" t="s">
        <v>235</v>
      </c>
    </row>
    <row r="150" spans="1:5" hidden="1" x14ac:dyDescent="0.25">
      <c r="A150" s="2">
        <v>4</v>
      </c>
      <c r="B150" s="2" t="s">
        <v>221</v>
      </c>
      <c r="C150" s="2" t="s">
        <v>6</v>
      </c>
      <c r="D150" s="2">
        <v>100</v>
      </c>
      <c r="E150" s="2" t="s">
        <v>235</v>
      </c>
    </row>
    <row r="151" spans="1:5" hidden="1" x14ac:dyDescent="0.25">
      <c r="A151" s="2">
        <v>4</v>
      </c>
      <c r="B151" s="2" t="s">
        <v>222</v>
      </c>
      <c r="C151" s="2" t="s">
        <v>42</v>
      </c>
      <c r="D151" s="2" t="s">
        <v>95</v>
      </c>
      <c r="E151" s="2" t="s">
        <v>235</v>
      </c>
    </row>
    <row r="152" spans="1:5" hidden="1" x14ac:dyDescent="0.25">
      <c r="A152" s="2">
        <v>4</v>
      </c>
      <c r="B152" s="2" t="s">
        <v>222</v>
      </c>
      <c r="C152" s="2" t="s">
        <v>204</v>
      </c>
      <c r="D152" s="2" t="s">
        <v>210</v>
      </c>
      <c r="E152" s="2" t="s">
        <v>235</v>
      </c>
    </row>
    <row r="153" spans="1:5" hidden="1" x14ac:dyDescent="0.25">
      <c r="A153" s="2">
        <v>4</v>
      </c>
      <c r="B153" s="2" t="s">
        <v>222</v>
      </c>
      <c r="C153" s="2" t="s">
        <v>4</v>
      </c>
      <c r="D153" s="2">
        <v>1634</v>
      </c>
      <c r="E153" s="2" t="s">
        <v>235</v>
      </c>
    </row>
    <row r="154" spans="1:5" hidden="1" x14ac:dyDescent="0.25">
      <c r="A154" s="2">
        <v>4</v>
      </c>
      <c r="B154" s="2" t="s">
        <v>222</v>
      </c>
      <c r="C154" s="2" t="s">
        <v>5</v>
      </c>
      <c r="D154" s="2">
        <v>1634</v>
      </c>
      <c r="E154" s="2" t="s">
        <v>235</v>
      </c>
    </row>
    <row r="155" spans="1:5" hidden="1" x14ac:dyDescent="0.25">
      <c r="A155" s="2">
        <v>4</v>
      </c>
      <c r="B155" s="2" t="s">
        <v>222</v>
      </c>
      <c r="C155" s="2" t="s">
        <v>7</v>
      </c>
      <c r="D155" s="2">
        <v>0</v>
      </c>
      <c r="E155" s="2" t="s">
        <v>235</v>
      </c>
    </row>
    <row r="156" spans="1:5" hidden="1" x14ac:dyDescent="0.25">
      <c r="A156" s="2">
        <v>4</v>
      </c>
      <c r="B156" s="2" t="s">
        <v>222</v>
      </c>
      <c r="C156" s="2" t="s">
        <v>6</v>
      </c>
      <c r="D156" s="2">
        <v>100</v>
      </c>
      <c r="E156" s="2" t="s">
        <v>235</v>
      </c>
    </row>
    <row r="157" spans="1:5" hidden="1" x14ac:dyDescent="0.25">
      <c r="A157" s="2">
        <v>4</v>
      </c>
      <c r="B157" s="2" t="s">
        <v>223</v>
      </c>
      <c r="C157" s="2" t="s">
        <v>42</v>
      </c>
      <c r="D157" s="2" t="s">
        <v>95</v>
      </c>
      <c r="E157" s="2" t="s">
        <v>235</v>
      </c>
    </row>
    <row r="158" spans="1:5" hidden="1" x14ac:dyDescent="0.25">
      <c r="A158" s="2">
        <v>4</v>
      </c>
      <c r="B158" s="2" t="s">
        <v>223</v>
      </c>
      <c r="C158" s="2" t="s">
        <v>204</v>
      </c>
      <c r="D158" s="2" t="s">
        <v>205</v>
      </c>
      <c r="E158" s="2" t="s">
        <v>235</v>
      </c>
    </row>
    <row r="159" spans="1:5" hidden="1" x14ac:dyDescent="0.25">
      <c r="A159" s="2">
        <v>4</v>
      </c>
      <c r="B159" s="2" t="s">
        <v>223</v>
      </c>
      <c r="C159" s="2" t="s">
        <v>4</v>
      </c>
      <c r="D159" s="2">
        <v>1618</v>
      </c>
      <c r="E159" s="2" t="s">
        <v>235</v>
      </c>
    </row>
    <row r="160" spans="1:5" hidden="1" x14ac:dyDescent="0.25">
      <c r="A160" s="2">
        <v>4</v>
      </c>
      <c r="B160" s="2" t="s">
        <v>223</v>
      </c>
      <c r="C160" s="2" t="s">
        <v>5</v>
      </c>
      <c r="D160" s="2">
        <v>998</v>
      </c>
      <c r="E160" s="2" t="s">
        <v>235</v>
      </c>
    </row>
    <row r="161" spans="1:5" hidden="1" x14ac:dyDescent="0.25">
      <c r="A161" s="2">
        <v>4</v>
      </c>
      <c r="B161" s="2" t="s">
        <v>223</v>
      </c>
      <c r="C161" s="2" t="s">
        <v>7</v>
      </c>
      <c r="D161" s="2">
        <v>620</v>
      </c>
      <c r="E161" s="2" t="s">
        <v>235</v>
      </c>
    </row>
    <row r="162" spans="1:5" hidden="1" x14ac:dyDescent="0.25">
      <c r="A162" s="2">
        <v>4</v>
      </c>
      <c r="B162" s="2" t="s">
        <v>223</v>
      </c>
      <c r="C162" s="2" t="s">
        <v>6</v>
      </c>
      <c r="D162" s="2">
        <v>61.681087762669961</v>
      </c>
      <c r="E162" s="2" t="s">
        <v>235</v>
      </c>
    </row>
    <row r="163" spans="1:5" hidden="1" x14ac:dyDescent="0.25">
      <c r="A163" s="2">
        <v>4</v>
      </c>
      <c r="B163" s="2" t="s">
        <v>230</v>
      </c>
      <c r="C163" s="2" t="s">
        <v>42</v>
      </c>
      <c r="D163" s="2" t="s">
        <v>151</v>
      </c>
      <c r="E163" s="2" t="s">
        <v>235</v>
      </c>
    </row>
    <row r="164" spans="1:5" hidden="1" x14ac:dyDescent="0.25">
      <c r="A164" s="2">
        <v>4</v>
      </c>
      <c r="B164" s="2" t="s">
        <v>230</v>
      </c>
      <c r="C164" s="2" t="s">
        <v>204</v>
      </c>
      <c r="D164" s="2" t="s">
        <v>203</v>
      </c>
      <c r="E164" s="2" t="s">
        <v>235</v>
      </c>
    </row>
    <row r="165" spans="1:5" hidden="1" x14ac:dyDescent="0.25">
      <c r="A165" s="2">
        <v>4</v>
      </c>
      <c r="B165" s="2" t="s">
        <v>230</v>
      </c>
      <c r="C165" s="2" t="s">
        <v>4</v>
      </c>
      <c r="D165" s="2">
        <v>3005</v>
      </c>
      <c r="E165" s="2" t="s">
        <v>235</v>
      </c>
    </row>
    <row r="166" spans="1:5" hidden="1" x14ac:dyDescent="0.25">
      <c r="A166" s="2">
        <v>4</v>
      </c>
      <c r="B166" s="2" t="s">
        <v>230</v>
      </c>
      <c r="C166" s="2" t="s">
        <v>5</v>
      </c>
      <c r="D166" s="2">
        <v>1633</v>
      </c>
      <c r="E166" s="2" t="s">
        <v>235</v>
      </c>
    </row>
    <row r="167" spans="1:5" hidden="1" x14ac:dyDescent="0.25">
      <c r="A167" s="2">
        <v>4</v>
      </c>
      <c r="B167" s="2" t="s">
        <v>230</v>
      </c>
      <c r="C167" s="2" t="s">
        <v>8</v>
      </c>
      <c r="D167" s="2">
        <v>62</v>
      </c>
      <c r="E167" s="2" t="s">
        <v>235</v>
      </c>
    </row>
    <row r="168" spans="1:5" hidden="1" x14ac:dyDescent="0.25">
      <c r="A168" s="2">
        <v>4</v>
      </c>
      <c r="B168" s="2" t="s">
        <v>230</v>
      </c>
      <c r="C168" s="2" t="s">
        <v>7</v>
      </c>
      <c r="D168" s="2">
        <v>1372</v>
      </c>
      <c r="E168" s="2" t="s">
        <v>235</v>
      </c>
    </row>
    <row r="169" spans="1:5" hidden="1" x14ac:dyDescent="0.25">
      <c r="A169" s="2">
        <v>4</v>
      </c>
      <c r="B169" s="2" t="s">
        <v>230</v>
      </c>
      <c r="C169" s="2" t="s">
        <v>6</v>
      </c>
      <c r="D169" s="2">
        <v>54.342762063227958</v>
      </c>
      <c r="E169" s="2" t="s">
        <v>235</v>
      </c>
    </row>
    <row r="170" spans="1:5" hidden="1" x14ac:dyDescent="0.25">
      <c r="A170" s="2">
        <v>4</v>
      </c>
      <c r="B170" s="2" t="s">
        <v>226</v>
      </c>
      <c r="C170" s="2" t="s">
        <v>42</v>
      </c>
      <c r="D170" s="2" t="s">
        <v>212</v>
      </c>
      <c r="E170" s="2" t="s">
        <v>235</v>
      </c>
    </row>
    <row r="171" spans="1:5" hidden="1" x14ac:dyDescent="0.25">
      <c r="A171" s="2">
        <v>4</v>
      </c>
      <c r="B171" s="2" t="s">
        <v>226</v>
      </c>
      <c r="C171" s="2" t="s">
        <v>204</v>
      </c>
      <c r="D171" s="2" t="s">
        <v>213</v>
      </c>
      <c r="E171" s="2" t="s">
        <v>235</v>
      </c>
    </row>
    <row r="172" spans="1:5" hidden="1" x14ac:dyDescent="0.25">
      <c r="A172" s="2">
        <v>4</v>
      </c>
      <c r="B172" s="2" t="s">
        <v>226</v>
      </c>
      <c r="C172" s="2" t="s">
        <v>4</v>
      </c>
      <c r="D172" s="2">
        <v>5123</v>
      </c>
      <c r="E172" s="2" t="s">
        <v>235</v>
      </c>
    </row>
    <row r="173" spans="1:5" hidden="1" x14ac:dyDescent="0.25">
      <c r="A173" s="2">
        <v>4</v>
      </c>
      <c r="B173" s="2" t="s">
        <v>226</v>
      </c>
      <c r="C173" s="2" t="s">
        <v>5</v>
      </c>
      <c r="D173" s="2">
        <v>845</v>
      </c>
      <c r="E173" s="2" t="s">
        <v>235</v>
      </c>
    </row>
    <row r="174" spans="1:5" hidden="1" x14ac:dyDescent="0.25">
      <c r="A174" s="2">
        <v>4</v>
      </c>
      <c r="B174" s="2" t="s">
        <v>226</v>
      </c>
      <c r="C174" s="2" t="s">
        <v>7</v>
      </c>
      <c r="D174" s="2">
        <v>4278</v>
      </c>
      <c r="E174" s="2" t="s">
        <v>235</v>
      </c>
    </row>
    <row r="175" spans="1:5" hidden="1" x14ac:dyDescent="0.25">
      <c r="A175" s="2">
        <v>4</v>
      </c>
      <c r="B175" s="2" t="s">
        <v>226</v>
      </c>
      <c r="C175" s="2" t="s">
        <v>6</v>
      </c>
      <c r="D175" s="2">
        <v>16.49424165528011</v>
      </c>
      <c r="E175" s="2" t="s">
        <v>235</v>
      </c>
    </row>
    <row r="176" spans="1:5" hidden="1" x14ac:dyDescent="0.25">
      <c r="A176" s="2">
        <v>4</v>
      </c>
      <c r="B176" s="2" t="s">
        <v>227</v>
      </c>
      <c r="C176" s="2" t="s">
        <v>42</v>
      </c>
      <c r="D176" s="2" t="s">
        <v>151</v>
      </c>
      <c r="E176" s="2" t="s">
        <v>235</v>
      </c>
    </row>
    <row r="177" spans="1:5" hidden="1" x14ac:dyDescent="0.25">
      <c r="A177" s="2">
        <v>4</v>
      </c>
      <c r="B177" s="2" t="s">
        <v>227</v>
      </c>
      <c r="C177" s="2" t="s">
        <v>204</v>
      </c>
      <c r="D177" s="2" t="s">
        <v>214</v>
      </c>
      <c r="E177" s="2" t="s">
        <v>235</v>
      </c>
    </row>
    <row r="178" spans="1:5" hidden="1" x14ac:dyDescent="0.25">
      <c r="A178" s="2">
        <v>4</v>
      </c>
      <c r="B178" s="2" t="s">
        <v>227</v>
      </c>
      <c r="C178" s="2" t="s">
        <v>4</v>
      </c>
      <c r="D178" s="2">
        <v>3005</v>
      </c>
      <c r="E178" s="2" t="s">
        <v>235</v>
      </c>
    </row>
    <row r="179" spans="1:5" hidden="1" x14ac:dyDescent="0.25">
      <c r="A179" s="2">
        <v>4</v>
      </c>
      <c r="B179" s="2" t="s">
        <v>227</v>
      </c>
      <c r="C179" s="2" t="s">
        <v>5</v>
      </c>
      <c r="D179" s="2">
        <v>2122</v>
      </c>
      <c r="E179" s="2" t="s">
        <v>235</v>
      </c>
    </row>
    <row r="180" spans="1:5" hidden="1" x14ac:dyDescent="0.25">
      <c r="A180" s="2">
        <v>4</v>
      </c>
      <c r="B180" s="2" t="s">
        <v>227</v>
      </c>
      <c r="C180" s="2" t="s">
        <v>8</v>
      </c>
      <c r="D180" s="2">
        <v>193</v>
      </c>
      <c r="E180" s="2" t="s">
        <v>235</v>
      </c>
    </row>
    <row r="181" spans="1:5" hidden="1" x14ac:dyDescent="0.25">
      <c r="A181" s="2">
        <v>4</v>
      </c>
      <c r="B181" s="2" t="s">
        <v>227</v>
      </c>
      <c r="C181" s="2" t="s">
        <v>7</v>
      </c>
      <c r="D181" s="2">
        <v>883</v>
      </c>
      <c r="E181" s="2" t="s">
        <v>235</v>
      </c>
    </row>
    <row r="182" spans="1:5" hidden="1" x14ac:dyDescent="0.25">
      <c r="A182" s="2">
        <v>4</v>
      </c>
      <c r="B182" s="2" t="s">
        <v>227</v>
      </c>
      <c r="C182" s="2" t="s">
        <v>6</v>
      </c>
      <c r="D182" s="2">
        <v>70.615640599001665</v>
      </c>
      <c r="E182" s="2" t="s">
        <v>235</v>
      </c>
    </row>
    <row r="183" spans="1:5" x14ac:dyDescent="0.25">
      <c r="A183" s="2">
        <v>5</v>
      </c>
      <c r="B183" s="2" t="s">
        <v>230</v>
      </c>
      <c r="C183" s="2" t="s">
        <v>42</v>
      </c>
      <c r="D183" s="2" t="s">
        <v>151</v>
      </c>
      <c r="E183" s="2" t="s">
        <v>235</v>
      </c>
    </row>
    <row r="184" spans="1:5" x14ac:dyDescent="0.25">
      <c r="A184" s="2">
        <v>5</v>
      </c>
      <c r="B184" s="2" t="s">
        <v>230</v>
      </c>
      <c r="C184" s="2" t="s">
        <v>204</v>
      </c>
      <c r="D184" s="2" t="s">
        <v>203</v>
      </c>
      <c r="E184" s="2" t="s">
        <v>235</v>
      </c>
    </row>
    <row r="185" spans="1:5" x14ac:dyDescent="0.25">
      <c r="A185" s="2">
        <v>5</v>
      </c>
      <c r="B185" s="2" t="s">
        <v>230</v>
      </c>
      <c r="C185" s="2" t="s">
        <v>4</v>
      </c>
      <c r="D185" s="2">
        <v>1500</v>
      </c>
      <c r="E185" s="2" t="s">
        <v>235</v>
      </c>
    </row>
    <row r="186" spans="1:5" x14ac:dyDescent="0.25">
      <c r="A186" s="2">
        <v>5</v>
      </c>
      <c r="B186" s="2" t="s">
        <v>230</v>
      </c>
      <c r="C186" s="2" t="s">
        <v>5</v>
      </c>
      <c r="D186" s="2">
        <v>548</v>
      </c>
      <c r="E186" s="2" t="s">
        <v>235</v>
      </c>
    </row>
    <row r="187" spans="1:5" x14ac:dyDescent="0.25">
      <c r="A187" s="2">
        <v>5</v>
      </c>
      <c r="B187" s="2" t="s">
        <v>230</v>
      </c>
      <c r="C187" s="2" t="s">
        <v>7</v>
      </c>
      <c r="D187" s="2">
        <v>952</v>
      </c>
      <c r="E187" s="2" t="s">
        <v>235</v>
      </c>
    </row>
    <row r="188" spans="1:5" x14ac:dyDescent="0.25">
      <c r="A188" s="2">
        <v>5</v>
      </c>
      <c r="B188" s="2" t="s">
        <v>230</v>
      </c>
      <c r="C188" s="2" t="s">
        <v>6</v>
      </c>
      <c r="D188" s="2">
        <v>36.533333333333331</v>
      </c>
      <c r="E188" s="2" t="s">
        <v>235</v>
      </c>
    </row>
    <row r="189" spans="1:5" x14ac:dyDescent="0.25">
      <c r="A189" s="2">
        <v>5</v>
      </c>
      <c r="B189" s="2" t="s">
        <v>231</v>
      </c>
      <c r="C189" s="2" t="s">
        <v>42</v>
      </c>
      <c r="D189" s="2" t="s">
        <v>60</v>
      </c>
      <c r="E189" s="2" t="s">
        <v>235</v>
      </c>
    </row>
    <row r="190" spans="1:5" x14ac:dyDescent="0.25">
      <c r="A190" s="2">
        <v>5</v>
      </c>
      <c r="B190" s="2" t="s">
        <v>231</v>
      </c>
      <c r="C190" s="2" t="s">
        <v>204</v>
      </c>
      <c r="D190" s="2" t="s">
        <v>215</v>
      </c>
      <c r="E190" s="2" t="s">
        <v>235</v>
      </c>
    </row>
    <row r="191" spans="1:5" x14ac:dyDescent="0.25">
      <c r="A191" s="2">
        <v>5</v>
      </c>
      <c r="B191" s="2" t="s">
        <v>231</v>
      </c>
      <c r="C191" s="2" t="s">
        <v>4</v>
      </c>
      <c r="D191" s="2">
        <v>1561</v>
      </c>
      <c r="E191" s="2" t="s">
        <v>235</v>
      </c>
    </row>
    <row r="192" spans="1:5" x14ac:dyDescent="0.25">
      <c r="A192" s="2">
        <v>5</v>
      </c>
      <c r="B192" s="2" t="s">
        <v>231</v>
      </c>
      <c r="C192" s="2" t="s">
        <v>5</v>
      </c>
      <c r="D192" s="2">
        <v>1561</v>
      </c>
      <c r="E192" s="2" t="s">
        <v>235</v>
      </c>
    </row>
    <row r="193" spans="1:5" x14ac:dyDescent="0.25">
      <c r="A193" s="2">
        <v>5</v>
      </c>
      <c r="B193" s="2" t="s">
        <v>231</v>
      </c>
      <c r="C193" s="2" t="s">
        <v>7</v>
      </c>
      <c r="D193" s="2">
        <v>0</v>
      </c>
      <c r="E193" s="2" t="s">
        <v>235</v>
      </c>
    </row>
    <row r="194" spans="1:5" x14ac:dyDescent="0.25">
      <c r="A194" s="2">
        <v>5</v>
      </c>
      <c r="B194" s="2" t="s">
        <v>231</v>
      </c>
      <c r="C194" s="2" t="s">
        <v>6</v>
      </c>
      <c r="D194" s="2">
        <v>100</v>
      </c>
      <c r="E194" s="2" t="s">
        <v>235</v>
      </c>
    </row>
    <row r="195" spans="1:5" x14ac:dyDescent="0.25">
      <c r="A195" s="2">
        <v>5</v>
      </c>
      <c r="B195" s="2" t="s">
        <v>220</v>
      </c>
      <c r="C195" s="2" t="s">
        <v>42</v>
      </c>
      <c r="D195" s="2" t="s">
        <v>60</v>
      </c>
      <c r="E195" s="2" t="s">
        <v>235</v>
      </c>
    </row>
    <row r="196" spans="1:5" x14ac:dyDescent="0.25">
      <c r="A196" s="2">
        <v>5</v>
      </c>
      <c r="B196" s="2" t="s">
        <v>220</v>
      </c>
      <c r="C196" s="2" t="s">
        <v>204</v>
      </c>
      <c r="D196" s="2" t="s">
        <v>208</v>
      </c>
      <c r="E196" s="2" t="s">
        <v>235</v>
      </c>
    </row>
    <row r="197" spans="1:5" x14ac:dyDescent="0.25">
      <c r="A197" s="2">
        <v>5</v>
      </c>
      <c r="B197" s="2" t="s">
        <v>220</v>
      </c>
      <c r="C197" s="2" t="s">
        <v>4</v>
      </c>
      <c r="D197" s="2">
        <v>1092.5</v>
      </c>
      <c r="E197" s="2" t="s">
        <v>235</v>
      </c>
    </row>
    <row r="198" spans="1:5" x14ac:dyDescent="0.25">
      <c r="A198" s="2">
        <v>5</v>
      </c>
      <c r="B198" s="2" t="s">
        <v>220</v>
      </c>
      <c r="C198" s="2" t="s">
        <v>5</v>
      </c>
      <c r="D198" s="2">
        <v>1066</v>
      </c>
      <c r="E198" s="2" t="s">
        <v>235</v>
      </c>
    </row>
    <row r="199" spans="1:5" x14ac:dyDescent="0.25">
      <c r="A199" s="2">
        <v>5</v>
      </c>
      <c r="B199" s="2" t="s">
        <v>220</v>
      </c>
      <c r="C199" s="2" t="s">
        <v>7</v>
      </c>
      <c r="D199" s="2">
        <v>26.5</v>
      </c>
      <c r="E199" s="2" t="s">
        <v>235</v>
      </c>
    </row>
    <row r="200" spans="1:5" x14ac:dyDescent="0.25">
      <c r="A200" s="2">
        <v>5</v>
      </c>
      <c r="B200" s="2" t="s">
        <v>220</v>
      </c>
      <c r="C200" s="2" t="s">
        <v>6</v>
      </c>
      <c r="D200" s="2">
        <v>97.574370709382137</v>
      </c>
      <c r="E200" s="2" t="s">
        <v>235</v>
      </c>
    </row>
    <row r="201" spans="1:5" x14ac:dyDescent="0.25">
      <c r="A201" s="2">
        <v>5</v>
      </c>
      <c r="B201" s="2" t="s">
        <v>226</v>
      </c>
      <c r="C201" s="2" t="s">
        <v>42</v>
      </c>
      <c r="D201" s="2" t="s">
        <v>212</v>
      </c>
      <c r="E201" s="2" t="s">
        <v>235</v>
      </c>
    </row>
    <row r="202" spans="1:5" x14ac:dyDescent="0.25">
      <c r="A202" s="2">
        <v>5</v>
      </c>
      <c r="B202" s="2" t="s">
        <v>226</v>
      </c>
      <c r="C202" s="2" t="s">
        <v>204</v>
      </c>
      <c r="D202" s="2" t="s">
        <v>213</v>
      </c>
      <c r="E202" s="2" t="s">
        <v>235</v>
      </c>
    </row>
    <row r="203" spans="1:5" x14ac:dyDescent="0.25">
      <c r="A203" s="2">
        <v>5</v>
      </c>
      <c r="B203" s="2" t="s">
        <v>226</v>
      </c>
      <c r="C203" s="2" t="s">
        <v>4</v>
      </c>
      <c r="D203" s="2">
        <v>3812</v>
      </c>
      <c r="E203" s="2" t="s">
        <v>235</v>
      </c>
    </row>
    <row r="204" spans="1:5" x14ac:dyDescent="0.25">
      <c r="A204" s="2">
        <v>5</v>
      </c>
      <c r="B204" s="2" t="s">
        <v>226</v>
      </c>
      <c r="C204" s="2" t="s">
        <v>5</v>
      </c>
      <c r="D204" s="2">
        <v>1605</v>
      </c>
      <c r="E204" s="2" t="s">
        <v>235</v>
      </c>
    </row>
    <row r="205" spans="1:5" x14ac:dyDescent="0.25">
      <c r="A205" s="2">
        <v>5</v>
      </c>
      <c r="B205" s="2" t="s">
        <v>226</v>
      </c>
      <c r="C205" s="2" t="s">
        <v>7</v>
      </c>
      <c r="D205" s="2">
        <v>2207</v>
      </c>
      <c r="E205" s="2" t="s">
        <v>235</v>
      </c>
    </row>
    <row r="206" spans="1:5" x14ac:dyDescent="0.25">
      <c r="A206" s="2">
        <v>5</v>
      </c>
      <c r="B206" s="2" t="s">
        <v>226</v>
      </c>
      <c r="C206" s="2" t="s">
        <v>6</v>
      </c>
      <c r="D206" s="2">
        <v>42.103882476390346</v>
      </c>
      <c r="E206" s="2" t="s">
        <v>235</v>
      </c>
    </row>
    <row r="207" spans="1:5" x14ac:dyDescent="0.25">
      <c r="A207" s="2">
        <v>5</v>
      </c>
      <c r="B207" s="2" t="s">
        <v>226</v>
      </c>
      <c r="C207" s="2" t="s">
        <v>42</v>
      </c>
      <c r="D207" s="2" t="s">
        <v>212</v>
      </c>
      <c r="E207" s="2" t="s">
        <v>235</v>
      </c>
    </row>
    <row r="208" spans="1:5" x14ac:dyDescent="0.25">
      <c r="A208" s="2">
        <v>5</v>
      </c>
      <c r="B208" s="2" t="s">
        <v>226</v>
      </c>
      <c r="C208" s="2" t="s">
        <v>204</v>
      </c>
      <c r="D208" s="2" t="s">
        <v>213</v>
      </c>
      <c r="E208" s="2" t="s">
        <v>235</v>
      </c>
    </row>
    <row r="209" spans="1:5" x14ac:dyDescent="0.25">
      <c r="A209" s="2">
        <v>5</v>
      </c>
      <c r="B209" s="2" t="s">
        <v>226</v>
      </c>
      <c r="C209" s="2" t="s">
        <v>4</v>
      </c>
      <c r="D209" s="2">
        <v>1561</v>
      </c>
      <c r="E209" s="2" t="s">
        <v>235</v>
      </c>
    </row>
    <row r="210" spans="1:5" x14ac:dyDescent="0.25">
      <c r="A210" s="2">
        <v>5</v>
      </c>
      <c r="B210" s="2" t="s">
        <v>226</v>
      </c>
      <c r="C210" s="2" t="s">
        <v>5</v>
      </c>
      <c r="D210" s="2">
        <v>1205</v>
      </c>
      <c r="E210" s="2" t="s">
        <v>235</v>
      </c>
    </row>
    <row r="211" spans="1:5" x14ac:dyDescent="0.25">
      <c r="A211" s="2">
        <v>5</v>
      </c>
      <c r="B211" s="2" t="s">
        <v>226</v>
      </c>
      <c r="C211" s="2" t="s">
        <v>7</v>
      </c>
      <c r="D211" s="2">
        <v>356</v>
      </c>
      <c r="E211" s="2" t="s">
        <v>235</v>
      </c>
    </row>
    <row r="212" spans="1:5" x14ac:dyDescent="0.25">
      <c r="A212" s="2">
        <v>5</v>
      </c>
      <c r="B212" s="2" t="s">
        <v>226</v>
      </c>
      <c r="C212" s="2" t="s">
        <v>6</v>
      </c>
      <c r="D212" s="2">
        <v>77.194106342088403</v>
      </c>
      <c r="E212" s="2" t="s">
        <v>235</v>
      </c>
    </row>
    <row r="213" spans="1:5" x14ac:dyDescent="0.25">
      <c r="A213" s="2">
        <v>5</v>
      </c>
      <c r="B213" s="2" t="s">
        <v>227</v>
      </c>
      <c r="C213" s="2" t="s">
        <v>42</v>
      </c>
      <c r="D213" s="2" t="s">
        <v>151</v>
      </c>
      <c r="E213" s="2" t="s">
        <v>235</v>
      </c>
    </row>
    <row r="214" spans="1:5" x14ac:dyDescent="0.25">
      <c r="A214" s="2">
        <v>5</v>
      </c>
      <c r="B214" s="2" t="s">
        <v>227</v>
      </c>
      <c r="C214" s="2" t="s">
        <v>204</v>
      </c>
      <c r="D214" s="2" t="s">
        <v>214</v>
      </c>
      <c r="E214" s="2" t="s">
        <v>235</v>
      </c>
    </row>
    <row r="215" spans="1:5" x14ac:dyDescent="0.25">
      <c r="A215" s="2">
        <v>5</v>
      </c>
      <c r="B215" s="2" t="s">
        <v>227</v>
      </c>
      <c r="C215" s="2" t="s">
        <v>4</v>
      </c>
      <c r="D215" s="2">
        <v>1603</v>
      </c>
      <c r="E215" s="2" t="s">
        <v>235</v>
      </c>
    </row>
    <row r="216" spans="1:5" x14ac:dyDescent="0.25">
      <c r="A216" s="2">
        <v>5</v>
      </c>
      <c r="B216" s="2" t="s">
        <v>227</v>
      </c>
      <c r="C216" s="2" t="s">
        <v>5</v>
      </c>
      <c r="D216" s="2">
        <v>1603</v>
      </c>
      <c r="E216" s="2" t="s">
        <v>235</v>
      </c>
    </row>
    <row r="217" spans="1:5" x14ac:dyDescent="0.25">
      <c r="A217" s="2">
        <v>5</v>
      </c>
      <c r="B217" s="2" t="s">
        <v>227</v>
      </c>
      <c r="C217" s="2" t="s">
        <v>7</v>
      </c>
      <c r="D217" s="2">
        <v>0</v>
      </c>
      <c r="E217" s="2" t="s">
        <v>235</v>
      </c>
    </row>
    <row r="218" spans="1:5" x14ac:dyDescent="0.25">
      <c r="A218" s="2">
        <v>5</v>
      </c>
      <c r="B218" s="2" t="s">
        <v>227</v>
      </c>
      <c r="C218" s="2" t="s">
        <v>6</v>
      </c>
      <c r="D218" s="2">
        <v>100</v>
      </c>
      <c r="E218" s="2" t="s">
        <v>235</v>
      </c>
    </row>
    <row r="219" spans="1:5" x14ac:dyDescent="0.25">
      <c r="A219" s="2">
        <v>5</v>
      </c>
      <c r="B219" s="2" t="s">
        <v>223</v>
      </c>
      <c r="C219" s="2" t="s">
        <v>42</v>
      </c>
      <c r="D219" s="2" t="s">
        <v>95</v>
      </c>
      <c r="E219" s="2" t="s">
        <v>235</v>
      </c>
    </row>
    <row r="220" spans="1:5" x14ac:dyDescent="0.25">
      <c r="A220" s="2">
        <v>5</v>
      </c>
      <c r="B220" s="2" t="s">
        <v>223</v>
      </c>
      <c r="C220" s="2" t="s">
        <v>204</v>
      </c>
      <c r="D220" s="2" t="s">
        <v>205</v>
      </c>
      <c r="E220" s="2" t="s">
        <v>235</v>
      </c>
    </row>
    <row r="221" spans="1:5" x14ac:dyDescent="0.25">
      <c r="A221" s="2">
        <v>5</v>
      </c>
      <c r="B221" s="2" t="s">
        <v>223</v>
      </c>
      <c r="C221" s="2" t="s">
        <v>4</v>
      </c>
      <c r="D221" s="2">
        <v>1561</v>
      </c>
      <c r="E221" s="2" t="s">
        <v>235</v>
      </c>
    </row>
    <row r="222" spans="1:5" x14ac:dyDescent="0.25">
      <c r="A222" s="2">
        <v>5</v>
      </c>
      <c r="B222" s="2" t="s">
        <v>223</v>
      </c>
      <c r="C222" s="2" t="s">
        <v>5</v>
      </c>
      <c r="D222" s="2">
        <v>1399</v>
      </c>
      <c r="E222" s="2" t="s">
        <v>235</v>
      </c>
    </row>
    <row r="223" spans="1:5" x14ac:dyDescent="0.25">
      <c r="A223" s="2">
        <v>5</v>
      </c>
      <c r="B223" s="2" t="s">
        <v>223</v>
      </c>
      <c r="C223" s="2" t="s">
        <v>7</v>
      </c>
      <c r="D223" s="2">
        <v>162</v>
      </c>
      <c r="E223" s="2" t="s">
        <v>235</v>
      </c>
    </row>
    <row r="224" spans="1:5" x14ac:dyDescent="0.25">
      <c r="A224" s="2">
        <v>5</v>
      </c>
      <c r="B224" s="2" t="s">
        <v>223</v>
      </c>
      <c r="C224" s="2" t="s">
        <v>6</v>
      </c>
      <c r="D224" s="2">
        <v>89.622037155669446</v>
      </c>
      <c r="E224" s="2" t="s">
        <v>235</v>
      </c>
    </row>
    <row r="225" spans="1:5" x14ac:dyDescent="0.25">
      <c r="A225" s="2">
        <v>5</v>
      </c>
      <c r="B225" s="2" t="s">
        <v>232</v>
      </c>
      <c r="C225" s="2" t="s">
        <v>42</v>
      </c>
      <c r="D225" s="2" t="s">
        <v>212</v>
      </c>
      <c r="E225" s="2" t="s">
        <v>235</v>
      </c>
    </row>
    <row r="226" spans="1:5" x14ac:dyDescent="0.25">
      <c r="A226" s="2">
        <v>5</v>
      </c>
      <c r="B226" s="2" t="s">
        <v>232</v>
      </c>
      <c r="C226" s="2" t="s">
        <v>204</v>
      </c>
      <c r="D226" s="2" t="s">
        <v>216</v>
      </c>
      <c r="E226" s="2" t="s">
        <v>235</v>
      </c>
    </row>
    <row r="227" spans="1:5" x14ac:dyDescent="0.25">
      <c r="A227" s="2">
        <v>5</v>
      </c>
      <c r="B227" s="2" t="s">
        <v>232</v>
      </c>
      <c r="C227" s="2" t="s">
        <v>4</v>
      </c>
      <c r="D227" s="2">
        <v>1500</v>
      </c>
      <c r="E227" s="2" t="s">
        <v>235</v>
      </c>
    </row>
    <row r="228" spans="1:5" x14ac:dyDescent="0.25">
      <c r="A228" s="2">
        <v>5</v>
      </c>
      <c r="B228" s="2" t="s">
        <v>232</v>
      </c>
      <c r="C228" s="2" t="s">
        <v>5</v>
      </c>
      <c r="D228" s="2">
        <v>430</v>
      </c>
      <c r="E228" s="2" t="s">
        <v>235</v>
      </c>
    </row>
    <row r="229" spans="1:5" x14ac:dyDescent="0.25">
      <c r="A229" s="2">
        <v>5</v>
      </c>
      <c r="B229" s="2" t="s">
        <v>232</v>
      </c>
      <c r="C229" s="2" t="s">
        <v>7</v>
      </c>
      <c r="D229" s="2">
        <v>1070</v>
      </c>
      <c r="E229" s="2" t="s">
        <v>235</v>
      </c>
    </row>
    <row r="230" spans="1:5" x14ac:dyDescent="0.25">
      <c r="A230" s="2">
        <v>5</v>
      </c>
      <c r="B230" s="2" t="s">
        <v>232</v>
      </c>
      <c r="C230" s="2" t="s">
        <v>6</v>
      </c>
      <c r="D230" s="2">
        <v>28.666666666666668</v>
      </c>
      <c r="E230" s="2" t="s">
        <v>235</v>
      </c>
    </row>
    <row r="231" spans="1:5" x14ac:dyDescent="0.25">
      <c r="A231" s="2">
        <v>5</v>
      </c>
      <c r="B231" s="2" t="s">
        <v>228</v>
      </c>
      <c r="C231" s="2" t="s">
        <v>42</v>
      </c>
      <c r="D231" s="2" t="s">
        <v>151</v>
      </c>
      <c r="E231" s="2" t="s">
        <v>235</v>
      </c>
    </row>
    <row r="232" spans="1:5" x14ac:dyDescent="0.25">
      <c r="A232" s="2">
        <v>5</v>
      </c>
      <c r="B232" s="2" t="s">
        <v>228</v>
      </c>
      <c r="C232" s="2" t="s">
        <v>204</v>
      </c>
      <c r="D232" s="2" t="s">
        <v>205</v>
      </c>
      <c r="E232" s="2" t="s">
        <v>235</v>
      </c>
    </row>
    <row r="233" spans="1:5" x14ac:dyDescent="0.25">
      <c r="A233" s="2">
        <v>5</v>
      </c>
      <c r="B233" s="2" t="s">
        <v>228</v>
      </c>
      <c r="C233" s="2" t="s">
        <v>4</v>
      </c>
      <c r="D233" s="2">
        <v>1600</v>
      </c>
      <c r="E233" s="2" t="s">
        <v>235</v>
      </c>
    </row>
    <row r="234" spans="1:5" x14ac:dyDescent="0.25">
      <c r="A234" s="2">
        <v>5</v>
      </c>
      <c r="B234" s="2" t="s">
        <v>228</v>
      </c>
      <c r="C234" s="2" t="s">
        <v>5</v>
      </c>
      <c r="D234" s="2">
        <v>1360</v>
      </c>
      <c r="E234" s="2" t="s">
        <v>235</v>
      </c>
    </row>
    <row r="235" spans="1:5" x14ac:dyDescent="0.25">
      <c r="A235" s="2">
        <v>5</v>
      </c>
      <c r="B235" s="2" t="s">
        <v>228</v>
      </c>
      <c r="C235" s="2" t="s">
        <v>7</v>
      </c>
      <c r="D235" s="2">
        <v>240</v>
      </c>
      <c r="E235" s="2" t="s">
        <v>235</v>
      </c>
    </row>
    <row r="236" spans="1:5" x14ac:dyDescent="0.25">
      <c r="A236" s="2">
        <v>5</v>
      </c>
      <c r="B236" s="2" t="s">
        <v>228</v>
      </c>
      <c r="C236" s="2" t="s">
        <v>6</v>
      </c>
      <c r="D236" s="2">
        <v>85</v>
      </c>
      <c r="E236" s="2" t="s">
        <v>235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T105"/>
  <sheetViews>
    <sheetView workbookViewId="0">
      <selection activeCell="A33" sqref="A33"/>
    </sheetView>
  </sheetViews>
  <sheetFormatPr defaultRowHeight="12" x14ac:dyDescent="0.2"/>
  <cols>
    <col min="1" max="1" width="28.42578125" style="7" bestFit="1" customWidth="1"/>
    <col min="2" max="2" width="8.140625" style="7" bestFit="1" customWidth="1"/>
    <col min="3" max="4" width="11.28515625" style="7" bestFit="1" customWidth="1"/>
    <col min="5" max="5" width="12.85546875" style="7" bestFit="1" customWidth="1"/>
    <col min="6" max="6" width="12.5703125" style="7" bestFit="1" customWidth="1"/>
    <col min="7" max="7" width="11.42578125" style="7" bestFit="1" customWidth="1"/>
    <col min="8" max="10" width="9.140625" style="7"/>
    <col min="11" max="11" width="22" style="7" bestFit="1" customWidth="1"/>
    <col min="12" max="12" width="6.85546875" style="7" bestFit="1" customWidth="1"/>
    <col min="13" max="15" width="9.140625" style="7"/>
    <col min="16" max="16" width="21.85546875" style="7" bestFit="1" customWidth="1"/>
    <col min="17" max="19" width="9.140625" style="7"/>
    <col min="20" max="20" width="31.140625" style="7" bestFit="1" customWidth="1"/>
    <col min="21" max="16384" width="9.140625" style="7"/>
  </cols>
  <sheetData>
    <row r="1" spans="1:20" x14ac:dyDescent="0.2">
      <c r="A1" s="7" t="s">
        <v>39</v>
      </c>
      <c r="B1" s="7" t="s">
        <v>46</v>
      </c>
      <c r="C1" s="8" t="s">
        <v>47</v>
      </c>
      <c r="D1" s="8" t="s">
        <v>48</v>
      </c>
      <c r="E1" s="8" t="s">
        <v>49</v>
      </c>
      <c r="F1" s="8" t="s">
        <v>50</v>
      </c>
      <c r="G1" s="9" t="s">
        <v>51</v>
      </c>
      <c r="K1" s="7" t="s">
        <v>42</v>
      </c>
      <c r="L1" s="7" t="s">
        <v>52</v>
      </c>
      <c r="O1" s="7" t="s">
        <v>53</v>
      </c>
      <c r="P1" s="7" t="s">
        <v>54</v>
      </c>
      <c r="S1" s="7" t="s">
        <v>55</v>
      </c>
      <c r="T1" s="7" t="s">
        <v>39</v>
      </c>
    </row>
    <row r="2" spans="1:20" x14ac:dyDescent="0.2">
      <c r="A2" s="10" t="s">
        <v>3</v>
      </c>
      <c r="B2" s="11" t="s">
        <v>56</v>
      </c>
      <c r="C2" s="12">
        <v>34</v>
      </c>
      <c r="D2" s="12">
        <v>31</v>
      </c>
      <c r="E2" s="12" t="s">
        <v>57</v>
      </c>
      <c r="F2" s="12" t="s">
        <v>58</v>
      </c>
      <c r="G2" s="13" t="s">
        <v>59</v>
      </c>
      <c r="K2" s="7" t="s">
        <v>60</v>
      </c>
      <c r="L2" s="7">
        <v>1</v>
      </c>
      <c r="O2" s="7">
        <v>101</v>
      </c>
      <c r="P2" s="7" t="s">
        <v>61</v>
      </c>
      <c r="S2" s="7" t="s">
        <v>62</v>
      </c>
      <c r="T2" s="7" t="s">
        <v>63</v>
      </c>
    </row>
    <row r="3" spans="1:20" x14ac:dyDescent="0.2">
      <c r="A3" s="10" t="s">
        <v>9</v>
      </c>
      <c r="B3" s="11" t="s">
        <v>64</v>
      </c>
      <c r="C3" s="12" t="s">
        <v>65</v>
      </c>
      <c r="D3" s="12" t="s">
        <v>66</v>
      </c>
      <c r="E3" s="12" t="s">
        <v>67</v>
      </c>
      <c r="F3" s="12" t="s">
        <v>68</v>
      </c>
      <c r="G3" s="13" t="s">
        <v>69</v>
      </c>
      <c r="K3" s="7" t="s">
        <v>70</v>
      </c>
      <c r="L3" s="7">
        <v>2</v>
      </c>
      <c r="O3" s="7">
        <v>2</v>
      </c>
      <c r="P3" s="7" t="s">
        <v>71</v>
      </c>
      <c r="S3" s="7" t="s">
        <v>72</v>
      </c>
      <c r="T3" s="7" t="s">
        <v>73</v>
      </c>
    </row>
    <row r="4" spans="1:20" x14ac:dyDescent="0.2">
      <c r="A4" s="10" t="s">
        <v>10</v>
      </c>
      <c r="B4" s="11" t="s">
        <v>74</v>
      </c>
      <c r="C4" s="12" t="s">
        <v>75</v>
      </c>
      <c r="D4" s="12" t="s">
        <v>76</v>
      </c>
      <c r="E4" s="12" t="s">
        <v>57</v>
      </c>
      <c r="F4" s="12" t="s">
        <v>58</v>
      </c>
      <c r="G4" s="13" t="s">
        <v>59</v>
      </c>
      <c r="K4" s="7" t="s">
        <v>77</v>
      </c>
      <c r="L4" s="7">
        <v>3</v>
      </c>
      <c r="O4" s="7">
        <v>3</v>
      </c>
      <c r="P4" s="7" t="s">
        <v>78</v>
      </c>
      <c r="S4" s="7" t="s">
        <v>79</v>
      </c>
      <c r="T4" s="7" t="s">
        <v>80</v>
      </c>
    </row>
    <row r="5" spans="1:20" x14ac:dyDescent="0.2">
      <c r="A5" s="10" t="s">
        <v>11</v>
      </c>
      <c r="B5" s="11" t="s">
        <v>81</v>
      </c>
      <c r="C5" s="12" t="s">
        <v>82</v>
      </c>
      <c r="D5" s="12" t="s">
        <v>83</v>
      </c>
      <c r="E5" s="12" t="s">
        <v>84</v>
      </c>
      <c r="F5" s="12" t="s">
        <v>85</v>
      </c>
      <c r="G5" s="13" t="s">
        <v>69</v>
      </c>
      <c r="K5" s="7" t="s">
        <v>86</v>
      </c>
      <c r="L5" s="7">
        <v>4</v>
      </c>
      <c r="O5" s="7">
        <v>31</v>
      </c>
      <c r="P5" s="7" t="s">
        <v>87</v>
      </c>
      <c r="S5" s="7" t="s">
        <v>88</v>
      </c>
      <c r="T5" s="7" t="s">
        <v>89</v>
      </c>
    </row>
    <row r="6" spans="1:20" x14ac:dyDescent="0.2">
      <c r="A6" s="10" t="s">
        <v>12</v>
      </c>
      <c r="B6" s="11" t="s">
        <v>90</v>
      </c>
      <c r="C6" s="12" t="s">
        <v>91</v>
      </c>
      <c r="D6" s="12" t="s">
        <v>92</v>
      </c>
      <c r="E6" s="12" t="s">
        <v>93</v>
      </c>
      <c r="F6" s="12" t="s">
        <v>94</v>
      </c>
      <c r="G6" s="13" t="s">
        <v>59</v>
      </c>
      <c r="K6" s="7" t="s">
        <v>95</v>
      </c>
      <c r="L6" s="7">
        <v>5</v>
      </c>
      <c r="O6" s="7">
        <v>32</v>
      </c>
      <c r="P6" s="7" t="s">
        <v>96</v>
      </c>
      <c r="S6" s="7" t="s">
        <v>97</v>
      </c>
      <c r="T6" s="7" t="s">
        <v>3</v>
      </c>
    </row>
    <row r="7" spans="1:20" x14ac:dyDescent="0.2">
      <c r="A7" s="10" t="s">
        <v>13</v>
      </c>
      <c r="B7" s="11" t="s">
        <v>98</v>
      </c>
      <c r="C7" s="12" t="s">
        <v>91</v>
      </c>
      <c r="D7" s="12" t="s">
        <v>92</v>
      </c>
      <c r="E7" s="12" t="s">
        <v>93</v>
      </c>
      <c r="F7" s="12" t="s">
        <v>94</v>
      </c>
      <c r="G7" s="13" t="s">
        <v>59</v>
      </c>
      <c r="K7" s="7" t="s">
        <v>99</v>
      </c>
      <c r="L7" s="7">
        <v>6</v>
      </c>
      <c r="O7" s="7">
        <v>41</v>
      </c>
      <c r="P7" s="7" t="s">
        <v>100</v>
      </c>
      <c r="S7" s="7" t="s">
        <v>64</v>
      </c>
      <c r="T7" s="7" t="s">
        <v>9</v>
      </c>
    </row>
    <row r="8" spans="1:20" x14ac:dyDescent="0.2">
      <c r="A8" s="10" t="s">
        <v>14</v>
      </c>
      <c r="B8" s="11" t="s">
        <v>101</v>
      </c>
      <c r="C8" s="12">
        <v>34</v>
      </c>
      <c r="D8" s="12">
        <v>31</v>
      </c>
      <c r="E8" s="12" t="s">
        <v>57</v>
      </c>
      <c r="F8" s="12" t="s">
        <v>58</v>
      </c>
      <c r="G8" s="13" t="s">
        <v>59</v>
      </c>
      <c r="K8" s="7" t="s">
        <v>40</v>
      </c>
      <c r="L8" s="7">
        <v>7</v>
      </c>
      <c r="O8" s="7">
        <v>42</v>
      </c>
      <c r="P8" s="7" t="s">
        <v>102</v>
      </c>
      <c r="S8" s="7" t="s">
        <v>103</v>
      </c>
      <c r="T8" s="7" t="s">
        <v>104</v>
      </c>
    </row>
    <row r="9" spans="1:20" x14ac:dyDescent="0.2">
      <c r="A9" s="10" t="s">
        <v>15</v>
      </c>
      <c r="B9" s="11" t="s">
        <v>105</v>
      </c>
      <c r="C9" s="12">
        <v>34</v>
      </c>
      <c r="D9" s="12">
        <v>31</v>
      </c>
      <c r="E9" s="12" t="s">
        <v>57</v>
      </c>
      <c r="F9" s="12" t="s">
        <v>58</v>
      </c>
      <c r="G9" s="13" t="s">
        <v>59</v>
      </c>
      <c r="K9" s="7" t="s">
        <v>41</v>
      </c>
      <c r="L9" s="7">
        <v>8</v>
      </c>
      <c r="O9" s="7">
        <v>5</v>
      </c>
      <c r="P9" s="7" t="s">
        <v>106</v>
      </c>
      <c r="S9" s="7" t="s">
        <v>81</v>
      </c>
      <c r="T9" s="7" t="s">
        <v>11</v>
      </c>
    </row>
    <row r="10" spans="1:20" x14ac:dyDescent="0.2">
      <c r="A10" s="10" t="s">
        <v>16</v>
      </c>
      <c r="B10" s="11" t="s">
        <v>107</v>
      </c>
      <c r="C10" s="12" t="s">
        <v>82</v>
      </c>
      <c r="D10" s="12" t="s">
        <v>108</v>
      </c>
      <c r="E10" s="12" t="s">
        <v>84</v>
      </c>
      <c r="F10" s="12" t="s">
        <v>109</v>
      </c>
      <c r="G10" s="13" t="s">
        <v>110</v>
      </c>
      <c r="K10" s="7" t="s">
        <v>111</v>
      </c>
      <c r="L10" s="7">
        <v>9</v>
      </c>
      <c r="O10" s="7">
        <v>6</v>
      </c>
      <c r="P10" s="7" t="s">
        <v>112</v>
      </c>
      <c r="S10" s="7" t="s">
        <v>113</v>
      </c>
      <c r="T10" s="7" t="s">
        <v>45</v>
      </c>
    </row>
    <row r="11" spans="1:20" x14ac:dyDescent="0.2">
      <c r="A11" s="10" t="s">
        <v>17</v>
      </c>
      <c r="B11" s="11" t="s">
        <v>114</v>
      </c>
      <c r="C11" s="12" t="s">
        <v>65</v>
      </c>
      <c r="D11" s="12" t="s">
        <v>115</v>
      </c>
      <c r="E11" s="12" t="s">
        <v>67</v>
      </c>
      <c r="F11" s="12" t="s">
        <v>116</v>
      </c>
      <c r="G11" s="13" t="s">
        <v>69</v>
      </c>
      <c r="K11" s="7" t="s">
        <v>117</v>
      </c>
      <c r="L11" s="7">
        <v>10</v>
      </c>
      <c r="O11" s="7">
        <v>7</v>
      </c>
      <c r="P11" s="7" t="s">
        <v>118</v>
      </c>
      <c r="S11" s="7" t="s">
        <v>90</v>
      </c>
      <c r="T11" s="7" t="s">
        <v>12</v>
      </c>
    </row>
    <row r="12" spans="1:20" x14ac:dyDescent="0.2">
      <c r="A12" s="10" t="s">
        <v>18</v>
      </c>
      <c r="B12" s="11" t="s">
        <v>119</v>
      </c>
      <c r="C12" s="12" t="s">
        <v>82</v>
      </c>
      <c r="D12" s="12" t="s">
        <v>120</v>
      </c>
      <c r="E12" s="12" t="s">
        <v>84</v>
      </c>
      <c r="F12" s="12" t="s">
        <v>126</v>
      </c>
      <c r="G12" s="13" t="s">
        <v>69</v>
      </c>
      <c r="K12" s="7" t="s">
        <v>122</v>
      </c>
      <c r="L12" s="7">
        <v>11</v>
      </c>
      <c r="O12" s="7">
        <v>9</v>
      </c>
      <c r="P12" s="7" t="s">
        <v>123</v>
      </c>
      <c r="S12" s="7" t="s">
        <v>98</v>
      </c>
      <c r="T12" s="7" t="s">
        <v>13</v>
      </c>
    </row>
    <row r="13" spans="1:20" x14ac:dyDescent="0.2">
      <c r="A13" s="10" t="s">
        <v>19</v>
      </c>
      <c r="B13" s="14" t="s">
        <v>124</v>
      </c>
      <c r="C13" s="12" t="s">
        <v>82</v>
      </c>
      <c r="D13" s="12" t="s">
        <v>125</v>
      </c>
      <c r="E13" s="12" t="s">
        <v>84</v>
      </c>
      <c r="F13" s="12" t="s">
        <v>121</v>
      </c>
      <c r="G13" s="13" t="s">
        <v>69</v>
      </c>
      <c r="K13" s="7" t="s">
        <v>127</v>
      </c>
      <c r="L13" s="7">
        <v>12</v>
      </c>
      <c r="O13" s="7">
        <v>111</v>
      </c>
      <c r="P13" s="7" t="s">
        <v>128</v>
      </c>
      <c r="S13" s="7" t="s">
        <v>129</v>
      </c>
      <c r="T13" s="7" t="s">
        <v>14</v>
      </c>
    </row>
    <row r="14" spans="1:20" x14ac:dyDescent="0.2">
      <c r="A14" s="10" t="s">
        <v>20</v>
      </c>
      <c r="B14" s="11" t="s">
        <v>130</v>
      </c>
      <c r="C14" s="12" t="s">
        <v>82</v>
      </c>
      <c r="D14" s="12" t="s">
        <v>120</v>
      </c>
      <c r="E14" s="12" t="s">
        <v>84</v>
      </c>
      <c r="F14" s="12" t="s">
        <v>121</v>
      </c>
      <c r="G14" s="13" t="s">
        <v>69</v>
      </c>
      <c r="K14" s="7" t="s">
        <v>131</v>
      </c>
      <c r="L14" s="7">
        <v>13</v>
      </c>
      <c r="O14" s="7">
        <v>10</v>
      </c>
      <c r="P14" s="7" t="s">
        <v>132</v>
      </c>
      <c r="S14" s="7" t="s">
        <v>133</v>
      </c>
      <c r="T14" s="7" t="s">
        <v>15</v>
      </c>
    </row>
    <row r="15" spans="1:20" x14ac:dyDescent="0.2">
      <c r="A15" s="10" t="s">
        <v>21</v>
      </c>
      <c r="B15" s="11" t="s">
        <v>134</v>
      </c>
      <c r="C15" s="12" t="s">
        <v>82</v>
      </c>
      <c r="D15" s="12" t="s">
        <v>135</v>
      </c>
      <c r="E15" s="12" t="s">
        <v>84</v>
      </c>
      <c r="F15" s="12" t="s">
        <v>136</v>
      </c>
      <c r="G15" s="13" t="s">
        <v>110</v>
      </c>
      <c r="K15" s="7" t="s">
        <v>137</v>
      </c>
      <c r="L15" s="7">
        <v>14</v>
      </c>
      <c r="S15" s="7" t="s">
        <v>107</v>
      </c>
      <c r="T15" s="7" t="s">
        <v>16</v>
      </c>
    </row>
    <row r="16" spans="1:20" x14ac:dyDescent="0.2">
      <c r="A16" s="10" t="s">
        <v>22</v>
      </c>
      <c r="B16" s="11" t="s">
        <v>138</v>
      </c>
      <c r="C16" s="12" t="s">
        <v>65</v>
      </c>
      <c r="D16" s="12" t="s">
        <v>139</v>
      </c>
      <c r="E16" s="12" t="s">
        <v>67</v>
      </c>
      <c r="F16" s="12" t="s">
        <v>140</v>
      </c>
      <c r="G16" s="13" t="s">
        <v>69</v>
      </c>
      <c r="K16" s="7" t="s">
        <v>141</v>
      </c>
      <c r="L16" s="7">
        <v>16</v>
      </c>
      <c r="S16" s="7" t="s">
        <v>114</v>
      </c>
      <c r="T16" s="7" t="s">
        <v>17</v>
      </c>
    </row>
    <row r="17" spans="1:20" x14ac:dyDescent="0.2">
      <c r="A17" s="10" t="s">
        <v>23</v>
      </c>
      <c r="B17" s="11" t="s">
        <v>142</v>
      </c>
      <c r="C17" s="12" t="s">
        <v>91</v>
      </c>
      <c r="D17" s="12" t="s">
        <v>143</v>
      </c>
      <c r="E17" s="12" t="s">
        <v>93</v>
      </c>
      <c r="F17" s="12" t="s">
        <v>144</v>
      </c>
      <c r="G17" s="13" t="s">
        <v>59</v>
      </c>
      <c r="K17" s="7" t="s">
        <v>145</v>
      </c>
      <c r="L17" s="7">
        <v>19</v>
      </c>
      <c r="S17" s="7" t="s">
        <v>146</v>
      </c>
      <c r="T17" s="7" t="s">
        <v>18</v>
      </c>
    </row>
    <row r="18" spans="1:20" x14ac:dyDescent="0.2">
      <c r="A18" s="10" t="s">
        <v>24</v>
      </c>
      <c r="B18" s="11" t="s">
        <v>147</v>
      </c>
      <c r="C18" s="12">
        <v>68</v>
      </c>
      <c r="D18" s="12"/>
      <c r="E18" s="12" t="s">
        <v>84</v>
      </c>
      <c r="F18" s="12" t="s">
        <v>148</v>
      </c>
      <c r="G18" s="13" t="s">
        <v>69</v>
      </c>
      <c r="K18" s="7" t="s">
        <v>149</v>
      </c>
      <c r="L18" s="7">
        <v>20</v>
      </c>
      <c r="S18" s="7" t="s">
        <v>119</v>
      </c>
      <c r="T18" s="7" t="s">
        <v>19</v>
      </c>
    </row>
    <row r="19" spans="1:20" x14ac:dyDescent="0.2">
      <c r="A19" s="10" t="s">
        <v>25</v>
      </c>
      <c r="B19" s="11" t="s">
        <v>150</v>
      </c>
      <c r="C19" s="12" t="s">
        <v>91</v>
      </c>
      <c r="D19" s="12" t="s">
        <v>92</v>
      </c>
      <c r="E19" s="12" t="s">
        <v>93</v>
      </c>
      <c r="F19" s="12" t="s">
        <v>94</v>
      </c>
      <c r="G19" s="13" t="s">
        <v>59</v>
      </c>
      <c r="K19" s="7" t="s">
        <v>151</v>
      </c>
      <c r="L19" s="7">
        <v>21</v>
      </c>
      <c r="S19" s="7" t="s">
        <v>130</v>
      </c>
      <c r="T19" s="7" t="s">
        <v>20</v>
      </c>
    </row>
    <row r="20" spans="1:20" x14ac:dyDescent="0.2">
      <c r="A20" s="10" t="s">
        <v>26</v>
      </c>
      <c r="B20" s="11" t="s">
        <v>152</v>
      </c>
      <c r="C20" s="12" t="s">
        <v>82</v>
      </c>
      <c r="D20" s="12" t="s">
        <v>135</v>
      </c>
      <c r="E20" s="12" t="s">
        <v>84</v>
      </c>
      <c r="F20" s="12" t="s">
        <v>136</v>
      </c>
      <c r="G20" s="13" t="s">
        <v>110</v>
      </c>
      <c r="K20" s="7" t="s">
        <v>153</v>
      </c>
      <c r="L20" s="7">
        <v>23</v>
      </c>
      <c r="S20" s="7" t="s">
        <v>154</v>
      </c>
      <c r="T20" s="7" t="s">
        <v>20</v>
      </c>
    </row>
    <row r="21" spans="1:20" x14ac:dyDescent="0.2">
      <c r="A21" s="10" t="s">
        <v>27</v>
      </c>
      <c r="B21" s="11" t="s">
        <v>155</v>
      </c>
      <c r="C21" s="12" t="s">
        <v>91</v>
      </c>
      <c r="D21" s="12" t="s">
        <v>156</v>
      </c>
      <c r="E21" s="12" t="s">
        <v>93</v>
      </c>
      <c r="F21" s="12" t="s">
        <v>157</v>
      </c>
      <c r="G21" s="13" t="s">
        <v>59</v>
      </c>
      <c r="K21" s="7" t="s">
        <v>158</v>
      </c>
      <c r="L21" s="7">
        <v>24</v>
      </c>
      <c r="S21" s="7" t="s">
        <v>134</v>
      </c>
      <c r="T21" s="7" t="s">
        <v>21</v>
      </c>
    </row>
    <row r="22" spans="1:20" x14ac:dyDescent="0.2">
      <c r="A22" s="10" t="s">
        <v>28</v>
      </c>
      <c r="B22" s="11" t="s">
        <v>159</v>
      </c>
      <c r="C22" s="12" t="s">
        <v>82</v>
      </c>
      <c r="D22" s="12" t="s">
        <v>160</v>
      </c>
      <c r="E22" s="12" t="s">
        <v>84</v>
      </c>
      <c r="F22" s="12" t="s">
        <v>161</v>
      </c>
      <c r="G22" s="13" t="s">
        <v>69</v>
      </c>
      <c r="K22" s="7" t="s">
        <v>162</v>
      </c>
      <c r="L22" s="7">
        <v>25</v>
      </c>
      <c r="S22" s="7" t="s">
        <v>138</v>
      </c>
      <c r="T22" s="7" t="s">
        <v>22</v>
      </c>
    </row>
    <row r="23" spans="1:20" x14ac:dyDescent="0.2">
      <c r="A23" s="10" t="s">
        <v>29</v>
      </c>
      <c r="B23" s="11" t="s">
        <v>163</v>
      </c>
      <c r="C23" s="12">
        <v>68</v>
      </c>
      <c r="D23" s="12" t="s">
        <v>120</v>
      </c>
      <c r="E23" s="12" t="s">
        <v>84</v>
      </c>
      <c r="F23" s="12" t="s">
        <v>121</v>
      </c>
      <c r="G23" s="13" t="s">
        <v>69</v>
      </c>
      <c r="K23" s="7" t="s">
        <v>164</v>
      </c>
      <c r="L23" s="7">
        <v>26</v>
      </c>
      <c r="S23" s="7" t="s">
        <v>142</v>
      </c>
      <c r="T23" s="7" t="s">
        <v>23</v>
      </c>
    </row>
    <row r="24" spans="1:20" x14ac:dyDescent="0.2">
      <c r="A24" s="10" t="s">
        <v>30</v>
      </c>
      <c r="B24" s="11" t="s">
        <v>165</v>
      </c>
      <c r="C24" s="12" t="s">
        <v>65</v>
      </c>
      <c r="D24" s="12" t="s">
        <v>66</v>
      </c>
      <c r="E24" s="12" t="s">
        <v>67</v>
      </c>
      <c r="F24" s="12" t="s">
        <v>68</v>
      </c>
      <c r="G24" s="13" t="s">
        <v>69</v>
      </c>
      <c r="K24" s="7" t="s">
        <v>111</v>
      </c>
      <c r="L24" s="7">
        <v>27</v>
      </c>
      <c r="S24" s="7" t="s">
        <v>147</v>
      </c>
      <c r="T24" s="7" t="s">
        <v>24</v>
      </c>
    </row>
    <row r="25" spans="1:20" x14ac:dyDescent="0.2">
      <c r="A25" s="10" t="s">
        <v>31</v>
      </c>
      <c r="B25" s="11" t="s">
        <v>166</v>
      </c>
      <c r="C25" s="12" t="s">
        <v>82</v>
      </c>
      <c r="D25" s="12" t="s">
        <v>143</v>
      </c>
      <c r="E25" s="12" t="s">
        <v>84</v>
      </c>
      <c r="F25" s="12" t="s">
        <v>148</v>
      </c>
      <c r="G25" s="13" t="s">
        <v>69</v>
      </c>
      <c r="K25" s="7" t="s">
        <v>167</v>
      </c>
      <c r="L25" s="7">
        <v>28</v>
      </c>
      <c r="S25" s="7" t="s">
        <v>150</v>
      </c>
      <c r="T25" s="7" t="s">
        <v>25</v>
      </c>
    </row>
    <row r="26" spans="1:20" x14ac:dyDescent="0.2">
      <c r="A26" s="10" t="s">
        <v>32</v>
      </c>
      <c r="B26" s="11" t="s">
        <v>168</v>
      </c>
      <c r="C26" s="12" t="s">
        <v>65</v>
      </c>
      <c r="D26" s="12" t="s">
        <v>169</v>
      </c>
      <c r="E26" s="12" t="s">
        <v>67</v>
      </c>
      <c r="F26" s="12" t="s">
        <v>170</v>
      </c>
      <c r="G26" s="13" t="s">
        <v>69</v>
      </c>
      <c r="K26" s="7" t="s">
        <v>171</v>
      </c>
      <c r="L26" s="7">
        <v>29</v>
      </c>
      <c r="S26" s="7" t="s">
        <v>152</v>
      </c>
      <c r="T26" s="7" t="s">
        <v>26</v>
      </c>
    </row>
    <row r="27" spans="1:20" x14ac:dyDescent="0.2">
      <c r="A27" s="10" t="s">
        <v>33</v>
      </c>
      <c r="B27" s="11" t="s">
        <v>172</v>
      </c>
      <c r="C27" s="12" t="s">
        <v>91</v>
      </c>
      <c r="D27" s="12" t="s">
        <v>156</v>
      </c>
      <c r="E27" s="12" t="s">
        <v>93</v>
      </c>
      <c r="F27" s="12" t="s">
        <v>157</v>
      </c>
      <c r="G27" s="13" t="s">
        <v>59</v>
      </c>
      <c r="L27" s="7">
        <v>30</v>
      </c>
      <c r="S27" s="7" t="s">
        <v>173</v>
      </c>
      <c r="T27" s="7" t="s">
        <v>174</v>
      </c>
    </row>
    <row r="28" spans="1:20" x14ac:dyDescent="0.2">
      <c r="A28" s="10" t="s">
        <v>34</v>
      </c>
      <c r="B28" s="11" t="s">
        <v>175</v>
      </c>
      <c r="C28" s="12" t="s">
        <v>82</v>
      </c>
      <c r="D28" s="12" t="s">
        <v>135</v>
      </c>
      <c r="E28" s="12" t="s">
        <v>84</v>
      </c>
      <c r="F28" s="12" t="s">
        <v>136</v>
      </c>
      <c r="G28" s="13" t="s">
        <v>110</v>
      </c>
      <c r="S28" s="7" t="s">
        <v>176</v>
      </c>
      <c r="T28" s="7" t="s">
        <v>177</v>
      </c>
    </row>
    <row r="29" spans="1:20" x14ac:dyDescent="0.2">
      <c r="A29" s="10" t="s">
        <v>35</v>
      </c>
      <c r="B29" s="11" t="s">
        <v>178</v>
      </c>
      <c r="C29" s="12" t="s">
        <v>82</v>
      </c>
      <c r="D29" s="12" t="s">
        <v>179</v>
      </c>
      <c r="E29" s="12" t="s">
        <v>84</v>
      </c>
      <c r="F29" s="12" t="s">
        <v>148</v>
      </c>
      <c r="G29" s="13" t="s">
        <v>69</v>
      </c>
      <c r="S29" s="7" t="s">
        <v>180</v>
      </c>
      <c r="T29" s="7" t="s">
        <v>181</v>
      </c>
    </row>
    <row r="30" spans="1:20" x14ac:dyDescent="0.2">
      <c r="A30" s="10" t="s">
        <v>36</v>
      </c>
      <c r="B30" s="11" t="s">
        <v>182</v>
      </c>
      <c r="C30" s="12" t="s">
        <v>82</v>
      </c>
      <c r="D30" s="12" t="s">
        <v>120</v>
      </c>
      <c r="E30" s="12" t="s">
        <v>84</v>
      </c>
      <c r="F30" s="12" t="s">
        <v>121</v>
      </c>
      <c r="G30" s="13" t="s">
        <v>69</v>
      </c>
      <c r="S30" s="7" t="s">
        <v>183</v>
      </c>
      <c r="T30" s="7" t="s">
        <v>184</v>
      </c>
    </row>
    <row r="31" spans="1:20" x14ac:dyDescent="0.2">
      <c r="A31" s="10" t="s">
        <v>37</v>
      </c>
      <c r="B31" s="11" t="s">
        <v>185</v>
      </c>
      <c r="C31" s="12" t="s">
        <v>82</v>
      </c>
      <c r="D31" s="12" t="s">
        <v>135</v>
      </c>
      <c r="E31" s="12" t="s">
        <v>84</v>
      </c>
      <c r="F31" s="12" t="s">
        <v>136</v>
      </c>
      <c r="G31" s="13" t="s">
        <v>110</v>
      </c>
      <c r="S31" s="7" t="s">
        <v>186</v>
      </c>
      <c r="T31" s="7" t="s">
        <v>187</v>
      </c>
    </row>
    <row r="32" spans="1:20" x14ac:dyDescent="0.2">
      <c r="A32" s="15" t="s">
        <v>38</v>
      </c>
      <c r="B32" s="16" t="s">
        <v>188</v>
      </c>
      <c r="C32" s="17" t="s">
        <v>82</v>
      </c>
      <c r="D32" s="17" t="s">
        <v>160</v>
      </c>
      <c r="E32" s="17" t="s">
        <v>84</v>
      </c>
      <c r="F32" s="17" t="s">
        <v>161</v>
      </c>
      <c r="G32" s="18" t="s">
        <v>69</v>
      </c>
      <c r="S32" s="7" t="s">
        <v>189</v>
      </c>
      <c r="T32" s="7" t="s">
        <v>11</v>
      </c>
    </row>
    <row r="33" spans="19:20" x14ac:dyDescent="0.2">
      <c r="S33" s="7" t="s">
        <v>155</v>
      </c>
      <c r="T33" s="7" t="s">
        <v>27</v>
      </c>
    </row>
    <row r="34" spans="19:20" x14ac:dyDescent="0.2">
      <c r="S34" s="7" t="s">
        <v>190</v>
      </c>
      <c r="T34" s="7" t="s">
        <v>191</v>
      </c>
    </row>
    <row r="35" spans="19:20" x14ac:dyDescent="0.2">
      <c r="S35" s="7" t="s">
        <v>159</v>
      </c>
      <c r="T35" s="7" t="s">
        <v>28</v>
      </c>
    </row>
    <row r="36" spans="19:20" x14ac:dyDescent="0.2">
      <c r="S36" s="7" t="s">
        <v>192</v>
      </c>
      <c r="T36" s="7" t="s">
        <v>193</v>
      </c>
    </row>
    <row r="37" spans="19:20" x14ac:dyDescent="0.2">
      <c r="S37" s="7" t="s">
        <v>194</v>
      </c>
      <c r="T37" s="7" t="s">
        <v>195</v>
      </c>
    </row>
    <row r="38" spans="19:20" x14ac:dyDescent="0.2">
      <c r="S38" s="7" t="s">
        <v>196</v>
      </c>
      <c r="T38" s="7" t="s">
        <v>197</v>
      </c>
    </row>
    <row r="39" spans="19:20" x14ac:dyDescent="0.2">
      <c r="S39" s="7" t="s">
        <v>163</v>
      </c>
      <c r="T39" s="7" t="s">
        <v>29</v>
      </c>
    </row>
    <row r="40" spans="19:20" x14ac:dyDescent="0.2">
      <c r="S40" s="7" t="s">
        <v>165</v>
      </c>
      <c r="T40" s="7" t="s">
        <v>30</v>
      </c>
    </row>
    <row r="41" spans="19:20" x14ac:dyDescent="0.2">
      <c r="S41" s="7" t="s">
        <v>166</v>
      </c>
      <c r="T41" s="7" t="s">
        <v>31</v>
      </c>
    </row>
    <row r="42" spans="19:20" x14ac:dyDescent="0.2">
      <c r="S42" s="7" t="s">
        <v>168</v>
      </c>
      <c r="T42" s="7" t="s">
        <v>32</v>
      </c>
    </row>
    <row r="43" spans="19:20" x14ac:dyDescent="0.2">
      <c r="S43" s="7" t="s">
        <v>172</v>
      </c>
      <c r="T43" s="7" t="s">
        <v>33</v>
      </c>
    </row>
    <row r="44" spans="19:20" x14ac:dyDescent="0.2">
      <c r="S44" s="7" t="s">
        <v>198</v>
      </c>
      <c r="T44" s="7" t="s">
        <v>199</v>
      </c>
    </row>
    <row r="45" spans="19:20" x14ac:dyDescent="0.2">
      <c r="S45" s="7" t="s">
        <v>175</v>
      </c>
      <c r="T45" s="7" t="s">
        <v>34</v>
      </c>
    </row>
    <row r="46" spans="19:20" x14ac:dyDescent="0.2">
      <c r="S46" s="7" t="s">
        <v>178</v>
      </c>
      <c r="T46" s="7" t="s">
        <v>35</v>
      </c>
    </row>
    <row r="47" spans="19:20" x14ac:dyDescent="0.2">
      <c r="S47" s="7" t="s">
        <v>200</v>
      </c>
      <c r="T47" s="7" t="s">
        <v>201</v>
      </c>
    </row>
    <row r="48" spans="19:20" x14ac:dyDescent="0.2">
      <c r="S48" s="7" t="s">
        <v>182</v>
      </c>
      <c r="T48" s="7" t="s">
        <v>36</v>
      </c>
    </row>
    <row r="49" spans="1:20" x14ac:dyDescent="0.2">
      <c r="S49" s="7" t="s">
        <v>185</v>
      </c>
      <c r="T49" s="7" t="s">
        <v>37</v>
      </c>
    </row>
    <row r="50" spans="1:20" x14ac:dyDescent="0.2">
      <c r="A50" s="19"/>
      <c r="B50" s="19"/>
      <c r="C50" s="19"/>
      <c r="S50" s="7" t="s">
        <v>188</v>
      </c>
      <c r="T50" s="7" t="s">
        <v>38</v>
      </c>
    </row>
    <row r="51" spans="1:20" x14ac:dyDescent="0.2">
      <c r="A51" s="20"/>
      <c r="B51" s="19"/>
      <c r="C51" s="19"/>
    </row>
    <row r="52" spans="1:20" x14ac:dyDescent="0.2">
      <c r="A52" s="21"/>
      <c r="B52" s="19"/>
      <c r="C52" s="19"/>
    </row>
    <row r="53" spans="1:20" x14ac:dyDescent="0.2">
      <c r="A53" s="22"/>
      <c r="B53" s="19"/>
      <c r="C53" s="19"/>
    </row>
    <row r="54" spans="1:20" x14ac:dyDescent="0.2">
      <c r="A54" s="23"/>
      <c r="B54" s="19"/>
      <c r="C54" s="19"/>
    </row>
    <row r="55" spans="1:20" x14ac:dyDescent="0.2">
      <c r="A55" s="23"/>
      <c r="B55" s="19"/>
      <c r="C55" s="19"/>
    </row>
    <row r="56" spans="1:20" x14ac:dyDescent="0.2">
      <c r="A56" s="23"/>
      <c r="B56" s="19"/>
      <c r="C56" s="19"/>
    </row>
    <row r="57" spans="1:20" x14ac:dyDescent="0.2">
      <c r="A57" s="23"/>
      <c r="B57" s="19"/>
      <c r="C57" s="19"/>
    </row>
    <row r="58" spans="1:20" x14ac:dyDescent="0.2">
      <c r="A58" s="21"/>
      <c r="B58" s="19"/>
      <c r="C58" s="19"/>
    </row>
    <row r="59" spans="1:20" x14ac:dyDescent="0.2">
      <c r="A59" s="22"/>
      <c r="B59" s="19"/>
      <c r="C59" s="19"/>
    </row>
    <row r="60" spans="1:20" x14ac:dyDescent="0.2">
      <c r="A60" s="23"/>
      <c r="B60" s="19"/>
      <c r="C60" s="19"/>
    </row>
    <row r="61" spans="1:20" x14ac:dyDescent="0.2">
      <c r="A61" s="23"/>
      <c r="B61" s="19"/>
      <c r="C61" s="19"/>
    </row>
    <row r="62" spans="1:20" x14ac:dyDescent="0.2">
      <c r="A62" s="23"/>
      <c r="B62" s="19"/>
      <c r="C62" s="19"/>
    </row>
    <row r="63" spans="1:20" x14ac:dyDescent="0.2">
      <c r="A63" s="22"/>
      <c r="B63" s="19"/>
      <c r="C63" s="19"/>
    </row>
    <row r="64" spans="1:20" x14ac:dyDescent="0.2">
      <c r="A64" s="23"/>
      <c r="B64" s="19"/>
      <c r="C64" s="19"/>
    </row>
    <row r="65" spans="1:3" x14ac:dyDescent="0.2">
      <c r="A65" s="22"/>
      <c r="B65" s="19"/>
      <c r="C65" s="19"/>
    </row>
    <row r="66" spans="1:3" x14ac:dyDescent="0.2">
      <c r="A66" s="23"/>
      <c r="B66" s="19"/>
      <c r="C66" s="19"/>
    </row>
    <row r="67" spans="1:3" x14ac:dyDescent="0.2">
      <c r="A67" s="23"/>
      <c r="B67" s="19"/>
      <c r="C67" s="19"/>
    </row>
    <row r="68" spans="1:3" x14ac:dyDescent="0.2">
      <c r="A68" s="20"/>
    </row>
    <row r="69" spans="1:3" x14ac:dyDescent="0.2">
      <c r="A69" s="21"/>
    </row>
    <row r="70" spans="1:3" x14ac:dyDescent="0.2">
      <c r="A70" s="22"/>
    </row>
    <row r="71" spans="1:3" x14ac:dyDescent="0.2">
      <c r="A71" s="23"/>
    </row>
    <row r="72" spans="1:3" x14ac:dyDescent="0.2">
      <c r="A72" s="22"/>
    </row>
    <row r="73" spans="1:3" x14ac:dyDescent="0.2">
      <c r="A73" s="23"/>
    </row>
    <row r="74" spans="1:3" x14ac:dyDescent="0.2">
      <c r="A74" s="23"/>
    </row>
    <row r="75" spans="1:3" x14ac:dyDescent="0.2">
      <c r="A75" s="23"/>
    </row>
    <row r="76" spans="1:3" x14ac:dyDescent="0.2">
      <c r="A76" s="23"/>
    </row>
    <row r="77" spans="1:3" x14ac:dyDescent="0.2">
      <c r="A77" s="20"/>
    </row>
    <row r="78" spans="1:3" x14ac:dyDescent="0.2">
      <c r="A78" s="21"/>
    </row>
    <row r="79" spans="1:3" x14ac:dyDescent="0.2">
      <c r="A79" s="22"/>
    </row>
    <row r="80" spans="1:3" x14ac:dyDescent="0.2">
      <c r="A80" s="23"/>
    </row>
    <row r="81" spans="1:1" x14ac:dyDescent="0.2">
      <c r="A81" s="23"/>
    </row>
    <row r="82" spans="1:1" x14ac:dyDescent="0.2">
      <c r="A82" s="22"/>
    </row>
    <row r="83" spans="1:1" x14ac:dyDescent="0.2">
      <c r="A83" s="23"/>
    </row>
    <row r="84" spans="1:1" x14ac:dyDescent="0.2">
      <c r="A84" s="22"/>
    </row>
    <row r="85" spans="1:1" x14ac:dyDescent="0.2">
      <c r="A85" s="23"/>
    </row>
    <row r="86" spans="1:1" x14ac:dyDescent="0.2">
      <c r="A86" s="22"/>
    </row>
    <row r="87" spans="1:1" x14ac:dyDescent="0.2">
      <c r="A87" s="23"/>
    </row>
    <row r="88" spans="1:1" x14ac:dyDescent="0.2">
      <c r="A88" s="21"/>
    </row>
    <row r="89" spans="1:1" x14ac:dyDescent="0.2">
      <c r="A89" s="22"/>
    </row>
    <row r="90" spans="1:1" x14ac:dyDescent="0.2">
      <c r="A90" s="23"/>
    </row>
    <row r="91" spans="1:1" x14ac:dyDescent="0.2">
      <c r="A91" s="22"/>
    </row>
    <row r="92" spans="1:1" x14ac:dyDescent="0.2">
      <c r="A92" s="23"/>
    </row>
    <row r="93" spans="1:1" x14ac:dyDescent="0.2">
      <c r="A93" s="22"/>
    </row>
    <row r="94" spans="1:1" x14ac:dyDescent="0.2">
      <c r="A94" s="23"/>
    </row>
    <row r="95" spans="1:1" x14ac:dyDescent="0.2">
      <c r="A95" s="23"/>
    </row>
    <row r="96" spans="1:1" x14ac:dyDescent="0.2">
      <c r="A96" s="23"/>
    </row>
    <row r="97" spans="1:1" x14ac:dyDescent="0.2">
      <c r="A97" s="23"/>
    </row>
    <row r="98" spans="1:1" x14ac:dyDescent="0.2">
      <c r="A98" s="22"/>
    </row>
    <row r="99" spans="1:1" x14ac:dyDescent="0.2">
      <c r="A99" s="23"/>
    </row>
    <row r="100" spans="1:1" x14ac:dyDescent="0.2">
      <c r="A100" s="23"/>
    </row>
    <row r="101" spans="1:1" x14ac:dyDescent="0.2">
      <c r="A101" s="22"/>
    </row>
    <row r="102" spans="1:1" x14ac:dyDescent="0.2">
      <c r="A102" s="23"/>
    </row>
    <row r="103" spans="1:1" x14ac:dyDescent="0.2">
      <c r="A103" s="23"/>
    </row>
    <row r="104" spans="1:1" x14ac:dyDescent="0.2">
      <c r="A104" s="23"/>
    </row>
    <row r="105" spans="1:1" x14ac:dyDescent="0.2">
      <c r="A105" s="19"/>
    </row>
  </sheetData>
  <printOptions verticalCentered="1"/>
  <pageMargins left="0.70866141732283472" right="0.70866141732283472" top="0.35433070866141736" bottom="0.35433070866141736" header="0.31496062992125984" footer="0.31496062992125984"/>
  <pageSetup paperSize="9" scale="110" orientation="landscape" r:id="rId1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8 c 4 f 2 9 f e - 8 1 a f - 4 0 6 1 - 8 3 1 f - e 9 0 a 8 6 1 d e a 9 c "   s q m i d = " 7 7 d d 6 a 9 c - 9 f b f - 4 7 6 7 - 8 3 8 d - e 8 c 1 3 f 2 8 f 1 8 8 "   x m l n s = " h t t p : / / s c h e m a s . m i c r o s o f t . c o m / D a t a M a s h u p " > A A A A A J c I A A B Q S w M E F A A C A A g A C 0 x E S 1 T 5 l r W s A A A A + g A A A B I A H A B D b 2 5 m a W c v U G F j a 2 F n Z S 5 4 b W w g o h g A K K A U A A A A A A A A A A A A A A A A A A A A A A A A A A A A h Y 9 N D o I w F I S v Q r r n F Q r + Q B 5 l 4 V Y S o 9 G 4 J V C h E Y q h r X A 3 F x 7 J K 2 i i G H f u Z i b z J T O P 2 x 3 T s W 2 c q + i 1 7 F R C f P C I I 1 T R l V J V C b H m 5 C 5 J y n G T F + e 8 E s 6 r r H Q 8 a p m Q 2 p h L T O k w D D A E 0 P U V Z Z 7 n 0 2 O 2 3 h W 1 a H N X K m 1 y V Q j y p c r / F O F 4 e I / h D M I l h I u I Q R T 6 S K c Y M 6 k m 7 c M M A h b N w U P 6 E + P K N s b 2 g v f W 3 e 6 R T h b p 5 w d / A l B L A w Q U A A I A C A A L T E R L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0 x E S 9 a v 3 m u J B Q A A d x o A A B M A H A B G b 3 J t d W x h c y 9 T Z W N 0 a W 9 u M S 5 t I K I Y A C i g F A A A A A A A A A A A A A A A A A A A A A A A A A A A A O 1 Y a 2 v b V h j + H v B / O G h s O C A M h r E P 6 1 I I b c q 6 j T Q 0 6 f b B M U W x T 4 i p L A V J b l 2 C w U m W 7 t K M l q 3 Q U k b T 0 H 2 v c z F R n d j + C 0 f / a M 8 5 R 7 Y k W 7 4 k a U K 7 L i H Y 0 n n P e 3 3 e W 2 y a c w q m Q e b l Z / p K Y i I x Y a 9 o F s 2 T O V O n Z I o k l w s 6 N b Q i n Z y 6 O q F T Z 4 L g h 7 3 w 1 r 0 N 1 v J + Y U 3 m s g b o Z s o 5 q q d + M q 1 7 S 6 Z 5 L 3 k D t 1 L X T M O h h m M H P F R i l H R d J Y 5 V w o P k t c N a 7 J j V 2 b 7 3 m N X v z q 9 Q 6 o B f r 4 i 1 z E 2 H F q e U K L m i f l 8 w 8 l O K u K V k K 5 n r m q N l J e P P J C 3 o v F 9 B 3 2 R N f o O w I 1 Z j B 4 I J D l m D u Q r E L W h L U H j O M o u m Q 7 + l W p 5 a d j J O N Z V k f K p p X Z / P a b p m 2 V P c n O x k V + w L y D g R I j t i 3 x H Y 4 r J 2 I G r B 0 g x 7 2 b S K 1 0 y 9 V D Q W H q 5 S O z m + y u r a m q R t 4 A j H Y F 9 n x 9 6 2 A t + C F X F o 2 a m o B E S v 2 J 7 3 G w i e E N b m D P g D O / S 2 i V f F l z 2 8 2 F A J u N c 6 V 4 1 S c Y l a 8 v K f k N 8 W g q U t L Q L l 1 v E V 2 p z q F l Q k 7 J A / e d s D L 3 5 O h K f D V 1 3 v S Z y E V w I c 3 G p 4 I J Z f J Q j H M 6 / q b Y L E h S s l q M B + z 3 v k P c Y j 4 Q 7 o i d Y J 3 s P P d d z b w O M + / M Q x W G c n Q f z u G K u F + 6 Z z y 1 m h l g y h C N + Q 0 A v F 4 0 I G k x T 2 F K K q o N v z N r 0 N h b 9 5 D g Y 1 w L 8 u h S u T E w X j I k w K J z 1 Y 7 + K w h V A 1 e M T a k W S D 8 a g A i U E l 4 I a p I 2 1 S P P X t p H L 9 6 0 X 2 j F s L R Y U u X P A i t w k C X B 4 x 7 x E P 7 6 J Q j E t s d l D a i g o + C U E V n y e L U R 1 d K L L l M 3 B F c k y q i a 6 j c L A n R H J u T Z + x t 4 0 A 8 F T q B g F K 4 C a C x e m 9 3 / G y g T B 0 o z 2 d z 8 s g J 3 v t 5 p H a G c K z J g B M t d y K q K j J j P Q S m d O c l e w X m V l U x e x k S O E 3 s K M m l f W z P x r f Q K f b t G j e p y H s n c 9 W d U 2 Z K a N c 2 2 g E H H + o p J R o u R y 1 b Z r v v i i a + c J y I f Q i Z 1 F 8 i O d p x 7 E K S y W H 2 v w p Z K d S C R n 4 n I c w w C Z 0 E A U u i v W Q k a u 6 l q M / a n q J J s d x j 6 q k y r p d x q e i + p e t D p c F F E W Y y X 0 e U W k U 0 / Q Q p 4 9 l D o T 6 v T A i 9 7 U o B C I r I X d T Z C b K x R 9 C F T 9 n y E h 0 d X W b K a 9 q R l 5 8 9 8 E 6 l m 3 j I X h g u x m n d F X O e z / k t B 3 h r j r e S 7 e 3 / G I 2 K l n 4 / B G K 2 / v x P W / D A k 7 C D n Y A Z i 3 v Z 5 S k K n j U F H S h B K r 2 2 X Q P 1 + U 7 S x i s t E s Z x 9 6 I Q l v l B o 4 e x k L E F z y K 9 a n 1 0 Q 1 i f w n 9 W 9 5 W 3 I x 2 J D A h + 5 8 v 0 k V / 7 E 4 1 m v F Q k r 5 F D C Q 8 Y 0 S 8 5 Q I E U A f x C W i 5 z o c A s j 9 r d U L b T / g S D R x N X E w c R 3 G c d i F v C 3 9 V v 4 P L S Q M O O e 6 h D s 1 k u y L n u d d c M b G 0 R Q X o m 1 m Q S i L f J H F o / J q n O n a W 2 + a D 0 V O X 6 L 3 J T F y Q s u S b q y I F 4 N 8 8 G U w C b / m e r U s I + l M K H 0 g O f M c 0 e N s 6 G 5 v Q X M 6 n l 3 H w m x 4 N 4 D O 6 W A C 6 D 6 u R 4 X s k W s P U M Y C N H o + C b J h 6 B G j D p A N g G y Y Z B 7 g f 6 j q R / h j 3 C c g I + s X / 2 8 S 5 t g k 5 E n y a + w Q e 4 + b p D 3 C 1 e E / T 6 p h b x q h h 9 H J X j 1 P Z / h / e Q t K X s o b E G M B b o G z t m 7 z m n W s d S U f q O n s p S u R T 9 s + I K j 5 0 D 7 n g q t 5 t N a R 7 H X V K 5 n D P 6 u P r 3 7 X q r g j X s M 2 n S 9 r Z e 8 S N Y O 9 J n H s H 6 d V G B r k v r f v n 9 U C z 3 q P X 4 j + 3 L g i a O L x p O F 9 9 m e L C 5 O n f 8 O 0 6 X O W y / d h / I / O x i H s j b v P g O H 7 n 8 + 3 d e 8 R s 0 c Z v 7 z Y Q A e M Q P 0 W Q F 1 o E R 2 B P + n a W 2 u g n 3 5 k F U Z M G T i N q r H M r a u D O Q R T K L H 0 g 4 6 a o X A y H Q + o H u u z c Q u u y T l t z A 2 Z D i m v M 2 B B S I i 5 c 0 Q h F g x I f 4 K E 3 o q E 7 p W F X / g V Q S w E C L Q A U A A I A C A A L T E R L V P m W t a w A A A D 6 A A A A E g A A A A A A A A A A A A A A A A A A A A A A Q 2 9 u Z m l n L 1 B h Y 2 t h Z 2 U u e G 1 s U E s B A i 0 A F A A C A A g A C 0 x E S w / K 6 a u k A A A A 6 Q A A A B M A A A A A A A A A A A A A A A A A + A A A A F t D b 2 5 0 Z W 5 0 X 1 R 5 c G V z X S 5 4 b W x Q S w E C L Q A U A A I A C A A L T E R L 1 q / e a 4 k F A A B 3 G g A A E w A A A A A A A A A A A A A A A A D p A Q A A R m 9 y b X V s Y X M v U 2 V j d G l v b j E u b V B L B Q Y A A A A A A w A D A M I A A A C / B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t Q A A A A A A A A A t A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Q b 2 x l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n V u Y 3 R p b 2 4 i I C 8 + P E V u d H J 5 I F R 5 c G U 9 I k Z p b G x M Y X N 0 V X B k Y X R l Z C I g V m F s d W U 9 I m Q y M D E 3 L T A 4 L T E 2 V D E 1 O j Q w O j U 2 L j A 1 M T E 4 N D h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V B M S V E M C V C M i V E M C V C R S V E M C V C N C V E M C V C Q S V E M C V C M C U y M C V E M C V C R i V E M C V C R S V E M C V C Q i V E M C V C N S V E M C V C M i V E M S U 4 Q i V E M C V C N T w v S X R l b V B h d G g + P C 9 J d G V t T G 9 j Y X R p b 2 4 + P F N 0 Y W J s Z U V u d H J p Z X M + P E V u d H J 5 I F R 5 c G U 9 I k l z U H J p d m F 0 Z S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d C y 0 L 7 Q t N C 6 0 L A g 0 L / Q v t C 7 0 L X Q s t G L 0 L U v 0 J f Q s N C 8 0 L X Q v d C 1 0 L 3 Q v d C + 0 L U g 0 L f Q v d C w 0 Y f Q t d C 9 0 L j Q t S 5 7 T m F t Z S w x f S Z x d W 9 0 O y w m c X V v d D t T Z W N 0 a W 9 u M S / Q o d C y 0 L 7 Q t N C 6 0 L A g 0 L / Q v t C 7 0 L X Q s t G L 0 L U v 0 K D Q s N C 3 0 L L Q t d G A 0 L 3 R g 9 G C 0 Y v Q u S D R j d C 7 0 L X Q v N C 1 0 L 3 R g i D Q n 9 C + 0 L v R j N C 3 0 L 7 Q s t C w 0 Y L Q t d C 7 0 Y z R g d C 6 0 L D R j y 5 7 0 J / Q v t C 6 0 L D Q t 9 C w 0 Y L Q t d C 7 0 Y w s M X 0 m c X V v d D s s J n F 1 b 3 Q 7 U 2 V j d G l v b j E v 0 K H Q s t C + 0 L T Q u t C w I N C / 0 L 7 Q u 9 C 1 0 L L R i 9 C 1 L 9 C g 0 L D Q t 9 C y 0 L X R g N C 9 0 Y P R g t G L 0 L k g 0 Y 3 Q u 9 C 1 0 L z Q t d C 9 0 Y I g 0 J / Q v t C 7 0 Y z Q t 9 C + 0 L L Q s N G C 0 L X Q u 9 G M 0 Y H Q u t C w 0 Y 8 u e 9 C Q 0 Y L R g N C 4 0 L H R g 9 G C L D J 9 J n F 1 b 3 Q 7 L C Z x d W 9 0 O 1 N l Y 3 R p b 2 4 x L 9 C h 0 L L Q v t C 0 0 L r Q s C D Q v 9 C + 0 L v Q t d C y 0 Y v Q t S / Q o N C w 0 L f Q s t C 1 0 Y D Q v d G D 0 Y L R i 9 C 5 I N G N 0 L v Q t d C 8 0 L X Q v d G C I N C f 0 L 7 Q u 9 G M 0 L f Q v t C y 0 L D R g t C 1 0 L v R j N G B 0 L r Q s N G P L n v Q l 9 C 9 0 L D R h 9 C 1 0 L 3 Q u N C 1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9 C h 0 L L Q v t C 0 0 L r Q s C D Q v 9 C + 0 L v Q t d C y 0 Y v Q t S / Q l 9 C w 0 L z Q t d C 9 0 L X Q v d C 9 0 L 7 Q t S D Q t 9 C 9 0 L D R h 9 C 1 0 L 3 Q u N C 1 L n t O Y W 1 l L D F 9 J n F 1 b 3 Q 7 L C Z x d W 9 0 O 1 N l Y 3 R p b 2 4 x L 9 C h 0 L L Q v t C 0 0 L r Q s C D Q v 9 C + 0 L v Q t d C y 0 Y v Q t S / Q o N C w 0 L f Q s t C 1 0 Y D Q v d G D 0 Y L R i 9 C 5 I N G N 0 L v Q t d C 8 0 L X Q v d G C I N C f 0 L 7 Q u 9 G M 0 L f Q v t C y 0 L D R g t C 1 0 L v R j N G B 0 L r Q s N G P L n v Q n 9 C + 0 L r Q s N C 3 0 L D R g t C 1 0 L v R j C w x f S Z x d W 9 0 O y w m c X V v d D t T Z W N 0 a W 9 u M S / Q o d C y 0 L 7 Q t N C 6 0 L A g 0 L / Q v t C 7 0 L X Q s t G L 0 L U v 0 K D Q s N C 3 0 L L Q t d G A 0 L 3 R g 9 G C 0 Y v Q u S D R j d C 7 0 L X Q v N C 1 0 L 3 R g i D Q n 9 C + 0 L v R j N C 3 0 L 7 Q s t C w 0 Y L Q t d C 7 0 Y z R g d C 6 0 L D R j y 5 7 0 J D R g t G A 0 L j Q s d G D 0 Y I s M n 0 m c X V v d D s s J n F 1 b 3 Q 7 U 2 V j d G l v b j E v 0 K H Q s t C + 0 L T Q u t C w I N C / 0 L 7 Q u 9 C 1 0 L L R i 9 C 1 L 9 C g 0 L D Q t 9 C y 0 L X R g N C 9 0 Y P R g t G L 0 L k g 0 Y 3 Q u 9 C 1 0 L z Q t d C 9 0 Y I g 0 J / Q v t C 7 0 Y z Q t 9 C + 0 L L Q s N G C 0 L X Q u 9 G M 0 Y H Q u t C w 0 Y 8 u e 9 C X 0 L 3 Q s N G H 0 L X Q v d C 4 0 L U s M 3 0 m c X V v d D t d L C Z x d W 9 0 O 1 J l b G F 0 a W 9 u c 2 h p c E l u Z m 8 m c X V v d D s 6 W 1 1 9 I i A v P j x F b n R y e S B U e X B l P S J G a W x s T G F z d F V w Z G F 0 Z W Q i I F Z h b H V l P S J k M j A x N y 0 w O S 0 y M l Q x M z o 0 M j o w M i 4 3 N z Y z M z E 3 W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J l Y 2 9 2 Z X J 5 V G F y Z 2 V 0 U 2 h l Z X Q i I F Z h b H V l P S J z 0 J v Q u N G B 0 Y I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R d W V y e U l E I i B W Y W x 1 Z T 0 i c z J l M m E y N m V m L T Y 5 Z j Y t N D k 4 O C 1 i M T Y 3 L W N k Y j Y 2 Z T V i N W J i Y y I g L z 4 8 R W 5 0 c n k g V H l w Z T 0 i R m l s b E V y c m 9 y Q 2 9 k Z S I g V m F s d W U 9 I n N V b m t u b 3 d u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V B M S V E M C V C M i V E M C V C R S V E M C V C N C V E M C V C Q S V E M C V C M C U y M C V E M C V C R i V E M C V C R S V E M C V C Q i V E M C V C N S V E M C V C M i V E M S U 4 Q i V E M C V C N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j I l R D A l Q k U l R D A l Q j Q l R D A l Q k E l R D A l Q j A l M j A l R D A l Q k Y l R D A l Q k U l R D A l Q k I l R D A l Q j U l R D A l Q j I l R D E l O E I l R D A l Q j U v J U Q w J T k 0 J U Q w J U J F J U Q w J U I x J U Q w J U I w J U Q w J U I y J U Q w J U J C J U Q w J U I 1 J U Q w J U J E J T I w J U Q w J U J G J U Q w J U J F J U Q w J U J C J U Q x J T h D J U Q w J U I 3 J U Q w J U J F J U Q w J U I y J U Q w J U I w J U Q x J T g y J U Q w J U I 1 J U Q w J U J C J U Q x J T h D J U Q x J T g x J U Q w J U J B J U Q w J U I 4 J U Q w J U I 5 J T I w J U Q w J U J F J U Q w J U I x J U Q x J T h B J U Q w J U I 1 J U Q w J U J B J U Q x J T g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I y J U Q w J U J F J U Q w J U I 0 J U Q w J U J B J U Q w J U I w J T I w J U Q w J U J G J U Q w J U J F J U Q w J U J C J U Q w J U I 1 J U Q w J U I y J U Q x J T h C J U Q w J U I 1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M i V E M C V C R S V E M C V C N C V E M C V C Q S V E M C V C M C U y M C V E M C V C R i V E M C V C R S V E M C V C Q i V E M C V C N S V E M C V C M i V E M S U 4 Q i V E M C V C N S 8 l R D A l O T c l R D A l Q j A l R D A l Q k M l R D A l Q j U l R D A l Q k Q l R D A l Q j U l R D A l Q k Q l R D A l Q k Q l R D A l Q k U l R D A l Q j U l M j A l R D A l Q j c l R D A l Q k Q l R D A l Q j A l R D E l O D c l R D A l Q j U l R D A l Q k Q l R D A l Q j g l R D A l Q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j I l R D A l Q k U l R D A l Q j Q l R D A l Q k E l R D A l Q j A l M j A l R D A l Q k Y l R D A l Q k U l R D A l Q k I l R D A l Q j U l R D A l Q j I l R D E l O E I l R D A l Q j U v J U Q w J U E z J U Q w J U I 0 J U Q w J U I w J U Q w J U J C J U Q w J U I 1 J U Q w J U J E J U Q w J U J E J U Q x J T h C J U Q w J U I 1 J T I w J U Q x J T g x J U Q x J T g y J U Q w J U J F J U Q w J U J C J U Q w J U I x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M i V E M C V C R S V E M C V C N C V E M C V C Q S V E M C V C M C U y M C V E M C V C R i V E M C V C R S V E M C V C Q i V E M C V C N S V E M C V C M i V E M S U 4 Q i V E M C V C N S 8 l R D A l Q T A l R D A l Q j A l R D A l Q j c l R D A l Q j I l R D A l Q j U l R D E l O D A l R D A l Q k Q l R D E l O D M l R D E l O D I l R D E l O E I l R D A l Q j k l M j A l R D E l O E Q l R D A l Q k I l R D A l Q j U l R D A l Q k M l R D A l Q j U l R D A l Q k Q l R D E l O D I l M j A l R D A l O U Y l R D A l Q k U l R D A l Q k I l R D E l O E M l R D A l Q j c l R D A l Q k U l R D A l Q j I l R D A l Q j A l R D E l O D I l R D A l Q j U l R D A l Q k I l R D E l O E M l R D E l O D E l R D A l Q k E l R D A l Q j A l R D E l O E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j I l R D A l Q k U l R D A l Q j Q l R D A l Q k E l R D A l Q j A l M j A l R D A l Q k Y l R D A l Q k U l R D A l Q k I l R D A l Q j U l R D A l Q j I l R D E l O E I l R D A l Q j U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W J v c m t h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n V u Y 3 R p b 2 4 i I C 8 + P E V u d H J 5 I F R 5 c G U 9 I k Z p b G x M Y X N 0 V X B k Y X R l Z C I g V m F s d W U 9 I m Q y M D E 3 L T A 4 L T E 2 V D E 1 O j Q 5 O j Q y L j c 2 N z M x M T N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V B M S V E M C V C M i V E M C V C R S V E M C V C N C V E M C V C Q S V E M C V C M C U y M C V E M S U 4 M y V E M C V C M S V E M C V C R S V E M S U 4 M C V E M C V C Q S V E M C V C M D w v S X R l b V B h d G g + P C 9 J d G V t T G 9 j Y X R p b 2 4 + P F N 0 Y W J s Z U V u d H J p Z X M + P E V u d H J 5 I F R 5 c G U 9 I k l z U H J p d m F 0 Z S I g V m F s d W U 9 I m w w I i A v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T G F z d F V w Z G F 0 Z W Q i I F Z h b H V l P S J k M j A x N y 0 w O S 0 y M l Q x M z o 0 M z o x M S 4 1 N z A y M T A 0 W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J l Y 2 9 2 Z X J 5 V G F y Z 2 V 0 U 2 h l Z X Q i I F Z h b H V l P S J z 0 J v Q u N G B 0 Y I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d C y 0 L 7 Q t N C 6 0 L A g 0 Y P Q s d C + 0 Y D Q u t C w L 9 C X 0 L D Q v N C 1 0 L 3 Q t d C 9 0 L 3 Q v t C 1 I N C 3 0 L 3 Q s N G H 0 L X Q v d C 4 0 L U u e 0 5 h b W U s M H 0 m c X V v d D s s J n F 1 b 3 Q 7 U 2 V j d G l v b j E v 0 K H Q s t C + 0 L T Q u t C w I N G D 0 L H Q v t G A 0 L r Q s C / Q o N C w 0 L f Q s t C 1 0 Y D Q v d G D 0 Y L R i 9 C 5 I N G N 0 L v Q t d C 8 0 L X Q v d G C I N C f 0 L 7 Q u 9 G M 0 L f Q v t C y 0 L D R g t C 1 0 L v R j N G B 0 L r Q s N G P L n v Q n 9 C + 0 L r Q s N C 3 0 L D R g t C 1 0 L v R j C w x f S Z x d W 9 0 O y w m c X V v d D t T Z W N 0 a W 9 u M S / Q o d C y 0 L 7 Q t N C 6 0 L A g 0 Y P Q s d C + 0 Y D Q u t C w L 9 C g 0 L D Q t 9 C y 0 L X R g N C 9 0 Y P R g t G L 0 L k g 0 Y 3 Q u 9 C 1 0 L z Q t d C 9 0 Y I g 0 J / Q v t C 7 0 Y z Q t 9 C + 0 L L Q s N G C 0 L X Q u 9 G M 0 Y H Q u t C w 0 Y 8 u e 9 C Q 0 Y L R g N C 4 0 L H R g 9 G C L D J 9 J n F 1 b 3 Q 7 L C Z x d W 9 0 O 1 N l Y 3 R p b 2 4 x L 9 C h 0 L L Q v t C 0 0 L r Q s C D R g 9 C x 0 L 7 R g N C 6 0 L A v 0 K D Q s N C 3 0 L L Q t d G A 0 L 3 R g 9 G C 0 Y v Q u S D R j d C 7 0 L X Q v N C 1 0 L 3 R g i D Q n 9 C + 0 L v R j N C 3 0 L 7 Q s t C w 0 Y L Q t d C 7 0 Y z R g d C 6 0 L D R j y 5 7 0 J f Q v d C w 0 Y f Q t d C 9 0 L j Q t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/ Q o d C y 0 L 7 Q t N C 6 0 L A g 0 Y P Q s d C + 0 Y D Q u t C w L 9 C X 0 L D Q v N C 1 0 L 3 Q t d C 9 0 L 3 Q v t C 1 I N C 3 0 L 3 Q s N G H 0 L X Q v d C 4 0 L U u e 0 5 h b W U s M H 0 m c X V v d D s s J n F 1 b 3 Q 7 U 2 V j d G l v b j E v 0 K H Q s t C + 0 L T Q u t C w I N G D 0 L H Q v t G A 0 L r Q s C / Q o N C w 0 L f Q s t C 1 0 Y D Q v d G D 0 Y L R i 9 C 5 I N G N 0 L v Q t d C 8 0 L X Q v d G C I N C f 0 L 7 Q u 9 G M 0 L f Q v t C y 0 L D R g t C 1 0 L v R j N G B 0 L r Q s N G P L n v Q n 9 C + 0 L r Q s N C 3 0 L D R g t C 1 0 L v R j C w x f S Z x d W 9 0 O y w m c X V v d D t T Z W N 0 a W 9 u M S / Q o d C y 0 L 7 Q t N C 6 0 L A g 0 Y P Q s d C + 0 Y D Q u t C w L 9 C g 0 L D Q t 9 C y 0 L X R g N C 9 0 Y P R g t G L 0 L k g 0 Y 3 Q u 9 C 1 0 L z Q t d C 9 0 Y I g 0 J / Q v t C 7 0 Y z Q t 9 C + 0 L L Q s N G C 0 L X Q u 9 G M 0 Y H Q u t C w 0 Y 8 u e 9 C Q 0 Y L R g N C 4 0 L H R g 9 G C L D J 9 J n F 1 b 3 Q 7 L C Z x d W 9 0 O 1 N l Y 3 R p b 2 4 x L 9 C h 0 L L Q v t C 0 0 L r Q s C D R g 9 C x 0 L 7 R g N C 6 0 L A v 0 K D Q s N C 3 0 L L Q t d G A 0 L 3 R g 9 G C 0 Y v Q u S D R j d C 7 0 L X Q v N C 1 0 L 3 R g i D Q n 9 C + 0 L v R j N C 3 0 L 7 Q s t C w 0 Y L Q t d C 7 0 Y z R g d C 6 0 L D R j y 5 7 0 J f Q v d C w 0 Y f Q t d C 9 0 L j Q t S w z f S Z x d W 9 0 O 1 0 s J n F 1 b 3 Q 7 U m V s Y X R p b 2 5 z a G l w S W 5 m b y Z x d W 9 0 O z p b X X 0 i I C 8 + P E V u d H J 5 I F R 5 c G U 9 I l F 1 Z X J 5 S U Q i I F Z h b H V l P S J z O G Q 3 M D E 1 Z j c t M 2 V h M C 0 0 M W I z L W I 0 M j E t Z G U 2 M z F k Y W E 2 Z G Q 2 I i A v P j x F b n R y e S B U e X B l P S J G a W x s R X J y b 3 J D b 2 R l I i B W Y W x 1 Z T 0 i c 1 V u a 2 5 v d 2 4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U E x J U Q w J U I y J U Q w J U J F J U Q w J U I 0 J U Q w J U J B J U Q w J U I w J T I w J U Q x J T g z J U Q w J U I x J U Q w J U J F J U Q x J T g w J U Q w J U J B J U Q w J U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M i V E M C V C R S V E M C V C N C V E M C V C Q S V E M C V C M C U y M C V E M S U 4 M y V E M C V C M S V E M C V C R S V E M S U 4 M C V E M C V C Q S V E M C V C M C 8 l R D A l O T Q l R D A l Q k U l R D A l Q j E l R D A l Q j A l R D A l Q j I l R D A l Q k I l R D A l Q j U l R D A l Q k Q l M j A l R D A l Q k Y l R D A l Q k U l R D A l Q k I l R D E l O E M l R D A l Q j c l R D A l Q k U l R D A l Q j I l R D A l Q j A l R D E l O D I l R D A l Q j U l R D A l Q k I l R D E l O E M l R D E l O D E l R D A l Q k E l R D A l Q j g l R D A l Q j k l M j A l R D A l Q k U l R D A l Q j E l R D E l O E E l R D A l Q j U l R D A l Q k E l R D E l O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j I l R D A l Q k U l R D A l Q j Q l R D A l Q k E l R D A l Q j A l M j A l R D E l O D M l R D A l Q j E l R D A l Q k U l R D E l O D A l R D A l Q k E l R D A l Q j A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I y J U Q w J U J F J U Q w J U I 0 J U Q w J U J B J U Q w J U I w J T I w J U Q x J T g z J U Q w J U I x J U Q w J U J F J U Q x J T g w J U Q w J U J B J U Q w J U I w L y V E M C U 5 N y V E M C V C M C V E M C V C Q y V E M C V C N S V E M C V C R C V E M C V C N S V E M C V C R C V E M C V C R C V E M C V C R S V E M C V C N S U y M C V E M C V C N y V E M C V C R C V E M C V C M C V E M S U 4 N y V E M C V C N S V E M C V C R C V E M C V C O C V E M C V C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M i V E M C V C R S V E M C V C N C V E M C V C Q S V E M C V C M C U y M C V E M S U 4 M y V E M C V C M S V E M C V C R S V E M S U 4 M C V E M C V C Q S V E M C V C M C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j I l R D A l Q k U l R D A l Q j Q l R D A l Q k E l R D A l Q j A l M j A l R D E l O D M l R D A l Q j E l R D A l Q k U l R D E l O D A l R D A l Q k E l R D A l Q j A v J U Q w J U E w J U Q w J U I w J U Q w J U I 3 J U Q w J U I y J U Q w J U I 1 J U Q x J T g w J U Q w J U J E J U Q x J T g z J U Q x J T g y J U Q x J T h C J U Q w J U I 5 J T I w J U Q x J T h E J U Q w J U J C J U Q w J U I 1 J U Q w J U J D J U Q w J U I 1 J U Q w J U J E J U Q x J T g y J T I w J U Q w J T l G J U Q w J U J F J U Q w J U J C J U Q x J T h D J U Q w J U I 3 J U Q w J U J F J U Q w J U I y J U Q w J U I w J U Q x J T g y J U Q w J U I 1 J U Q w J U J C J U Q x J T h D J U Q x J T g x J U Q w J U J B J U Q w J U I w J U Q x J T h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I y J U Q w J U J F J U Q w J U I 0 J U Q w J U J B J U Q w J U I w J T I w J U Q x J T g z J U Q w J U I x J U Q w J U J F J U Q x J T g w J U Q w J U J B J U Q w J U I w L y V E M C U 5 R i V E M C V C N S V E M S U 4 M C V E M C V C N S V E M C V C O C V E M C V C Q y V E M C V C N S V E M C V C R C V E M C V C R S V E M C V C M i V E M C V C M C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j Q l R D A l O T A l R D A l Q T Q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E x h c 3 R V c G R h d G V k I i B W Y W x 1 Z T 0 i Z D I w M T c t M D k t M j J U M T M 6 N D M 6 M z Y u N j Q 2 N z E 3 O F o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B J U Q w J U J F J U Q w J U I 0 J U Q w J T k w J U Q w J U E 0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N C V E M C U 5 M C V E M C V B N C 8 l R D A l O U E l R D A l Q k U l R D A l Q j Q l R D A l O T A l R D A l Q T R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j Q l R D A l O T A l R D A l Q T Q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z J U Q w J U I x J U Q w J U J F J U Q x J T g w J U Q w J U J B J U Q w J U I w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9 C b 0 L j R g d G C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M x M T k 0 N D c 3 Y i 1 j N T J l L T Q 4 M W I t O T V h O C 0 4 Z m R m N j E 3 Y z R j M T g i I C 8 + P E V u d H J 5 I F R 5 c G U 9 I k Z p b G x F c n J v c k N v d W 5 0 I i B W Y W x 1 Z T 0 i b D A i I C 8 + P E V u d H J 5 I F R 5 c G U 9 I k Z p b G x D b 2 x 1 b W 5 U e X B l c y I g V m F s d W U 9 I n N C Z 0 F B Q U F Z R 0 J n P T 0 i I C 8 + P E V u d H J 5 I F R 5 c G U 9 I k Z p b G x D b 2 x 1 b W 5 O Y W 1 l c y I g V m F s d W U 9 I n N b J n F 1 b 3 Q 7 0 J D Q s 9 G A 0 L 7 R h N C 4 0 Y D Q v N C w J n F 1 b 3 Q 7 L C Z x d W 9 0 O 9 C f 0 L 7 Q u t C w 0 L f Q s N G C 0 L X Q u 9 G M J n F 1 b 3 Q 7 L C Z x d W 9 0 O 9 C a 0 Y P Q u 9 G M 0 Y L R g 9 G A 0 L A m c X V v d D s s J n F 1 b 3 Q 7 0 J f Q v d C w 0 Y f Q t d C 9 0 L j Q t S Z x d W 9 0 O y w m c X V v d D v Q n t C x 0 L v Q s N G B 0 Y L R j C Z x d W 9 0 O y w m c X V v d D v Q o N C w 0 L n Q v t C 9 J n F 1 b 3 Q 7 L C Z x d W 9 0 O 9 C T 0 Y D R g 9 C / 0 L / Q s C Z x d W 9 0 O 1 0 i I C 8 + P E V u d H J 5 I F R 5 c G U 9 I k Z p b G x F c n J v c k N v Z G U i I F Z h b H V l P S J z V W 5 r b m 9 3 b i I g L z 4 8 R W 5 0 c n k g V H l w Z T 0 i R m l s b E N v d W 5 0 I i B W Y W x 1 Z T 0 i b D I 4 M i I g L z 4 8 R W 5 0 c n k g V H l w Z T 0 i R m l s b E x h c 3 R V c G R h d G V k I i B W Y W x 1 Z T 0 i Z D I w M T c t M D k t M j J U M T Q 6 M D k 6 N T k u O D g x M D I 1 N F o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9 C a 0 L 7 Q t N C Q 0 K Q v 0 J j Q t 9 C 8 0 L X Q v d C 1 0 L 3 Q v d G L 0 L k g 0 Y L Q u N C / L n v Q k N C z 0 Y D Q v t G E 0 L j R g N C 8 0 L A s M H 0 m c X V v d D s s J n F 1 b 3 Q 7 S 2 V 5 Q 2 9 s d W 1 u Q 2 9 1 b n Q m c X V v d D s 6 M X 1 d L C Z x d W 9 0 O 2 N v b H V t b k l k Z W 5 0 a X R p Z X M m c X V v d D s 6 W y Z x d W 9 0 O 1 N l Y 3 R p b 2 4 x L 9 C h 0 L L Q v t C 0 0 L r Q s C D R g 9 C x 0 L 7 R g N C 6 0 L A v 0 J f Q s N C 8 0 L X Q v d C 1 0 L 3 Q v d C + 0 L U g 0 L f Q v d C w 0 Y f Q t d C 9 0 L j Q t S 5 7 T m F t Z S w w f S Z x d W 9 0 O y w m c X V v d D t T Z W N 0 a W 9 u M S / Q o d C y 0 L 7 Q t N C 6 0 L A g 0 Y P Q s d C + 0 Y D Q u t C w L 9 C g 0 L D Q t 9 C y 0 L X R g N C 9 0 Y P R g t G L 0 L k g 0 Y 3 Q u 9 C 1 0 L z Q t d C 9 0 Y I g 0 J / Q v t C 7 0 Y z Q t 9 C + 0 L L Q s N G C 0 L X Q u 9 G M 0 Y H Q u t C w 0 Y 8 u e 9 C f 0 L 7 Q u t C w 0 L f Q s N G C 0 L X Q u 9 G M L D F 9 J n F 1 b 3 Q 7 L C Z x d W 9 0 O 1 N l Y 3 R p b 2 4 x L 9 C h 0 L L Q v t C 0 0 L r Q s C D R g 9 C x 0 L 7 R g N C 6 0 L A v 0 K D Q s N C 3 0 L L Q t d G A 0 L 3 R g 9 G C 0 Y v Q u S D R j d C 7 0 L X Q v N C 1 0 L 3 R g i D Q n 9 C + 0 L v R j N C 3 0 L 7 Q s t C w 0 Y L Q t d C 7 0 Y z R g d C 6 0 L D R j y 5 7 0 J D R g t G A 0 L j Q s d G D 0 Y I s M n 0 m c X V v d D s s J n F 1 b 3 Q 7 U 2 V j d G l v b j E v 0 K H Q s t C + 0 L T Q u t C w I N G D 0 L H Q v t G A 0 L r Q s C / Q o N C w 0 L f Q s t C 1 0 Y D Q v d G D 0 Y L R i 9 C 5 I N G N 0 L v Q t d C 8 0 L X Q v d G C I N C f 0 L 7 Q u 9 G M 0 L f Q v t C y 0 L D R g t C 1 0 L v R j N G B 0 L r Q s N G P L n v Q l 9 C 9 0 L D R h 9 C 1 0 L 3 Q u N C 1 L D N 9 J n F 1 b 3 Q 7 L C Z x d W 9 0 O 1 N l Y 3 R p b 2 4 x L 9 C a 0 L 7 Q t N C Q 0 K Q v 0 J j Q t 9 C 8 0 L X Q v d C 1 0 L 3 Q v d G L 0 L k g 0 Y L Q u N C / L n v Q n t C x 0 L v Q s N G B 0 Y L R j C w 0 f S Z x d W 9 0 O y w m c X V v d D t T Z W N 0 a W 9 u M S / Q m t C + 0 L T Q k N C k L 9 C Y 0 L f Q v N C 1 0 L 3 Q t d C 9 0 L 3 R i 9 C 5 I N G C 0 L j Q v y 5 7 0 K D Q s N C 5 0 L 7 Q v S w 1 f S Z x d W 9 0 O y w m c X V v d D t T Z W N 0 a W 9 u M S / Q m t C + 0 L T Q k N C k L 9 C Y 0 L f Q v N C 1 0 L 3 Q t d C 9 0 L 3 R i 9 C 5 I N G C 0 L j Q v y 5 7 0 J P R g N G D 0 L / Q v 9 C w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9 C h 0 L L Q v t C 0 0 L r Q s C D R g 9 C x 0 L 7 R g N C 6 0 L A v 0 J f Q s N C 8 0 L X Q v d C 1 0 L 3 Q v d C + 0 L U g 0 L f Q v d C w 0 Y f Q t d C 9 0 L j Q t S 5 7 T m F t Z S w w f S Z x d W 9 0 O y w m c X V v d D t T Z W N 0 a W 9 u M S / Q o d C y 0 L 7 Q t N C 6 0 L A g 0 Y P Q s d C + 0 Y D Q u t C w L 9 C g 0 L D Q t 9 C y 0 L X R g N C 9 0 Y P R g t G L 0 L k g 0 Y 3 Q u 9 C 1 0 L z Q t d C 9 0 Y I g 0 J / Q v t C 7 0 Y z Q t 9 C + 0 L L Q s N G C 0 L X Q u 9 G M 0 Y H Q u t C w 0 Y 8 u e 9 C f 0 L 7 Q u t C w 0 L f Q s N G C 0 L X Q u 9 G M L D F 9 J n F 1 b 3 Q 7 L C Z x d W 9 0 O 1 N l Y 3 R p b 2 4 x L 9 C h 0 L L Q v t C 0 0 L r Q s C D R g 9 C x 0 L 7 R g N C 6 0 L A v 0 K D Q s N C 3 0 L L Q t d G A 0 L 3 R g 9 G C 0 Y v Q u S D R j d C 7 0 L X Q v N C 1 0 L 3 R g i D Q n 9 C + 0 L v R j N C 3 0 L 7 Q s t C w 0 Y L Q t d C 7 0 Y z R g d C 6 0 L D R j y 5 7 0 J D R g t G A 0 L j Q s d G D 0 Y I s M n 0 m c X V v d D s s J n F 1 b 3 Q 7 U 2 V j d G l v b j E v 0 K H Q s t C + 0 L T Q u t C w I N G D 0 L H Q v t G A 0 L r Q s C / Q o N C w 0 L f Q s t C 1 0 Y D Q v d G D 0 Y L R i 9 C 5 I N G N 0 L v Q t d C 8 0 L X Q v d G C I N C f 0 L 7 Q u 9 G M 0 L f Q v t C y 0 L D R g t C 1 0 L v R j N G B 0 L r Q s N G P L n v Q l 9 C 9 0 L D R h 9 C 1 0 L 3 Q u N C 1 L D N 9 J n F 1 b 3 Q 7 L C Z x d W 9 0 O 1 N l Y 3 R p b 2 4 x L 9 C a 0 L 7 Q t N C Q 0 K Q v 0 J j Q t 9 C 8 0 L X Q v d C 1 0 L 3 Q v d G L 0 L k g 0 Y L Q u N C / L n v Q n t C x 0 L v Q s N G B 0 Y L R j C w 0 f S Z x d W 9 0 O y w m c X V v d D t T Z W N 0 a W 9 u M S / Q m t C + 0 L T Q k N C k L 9 C Y 0 L f Q v N C 1 0 L 3 Q t d C 9 0 L 3 R i 9 C 5 I N G C 0 L j Q v y 5 7 0 K D Q s N C 5 0 L 7 Q v S w 1 f S Z x d W 9 0 O y w m c X V v d D t T Z W N 0 a W 9 u M S / Q m t C + 0 L T Q k N C k L 9 C Y 0 L f Q v N C 1 0 L 3 Q t d C 9 0 L 3 R i 9 C 5 I N G C 0 L j Q v y 5 7 0 J P R g N G D 0 L / Q v 9 C w L D Z 9 J n F 1 b 3 Q 7 X S w m c X V v d D t S Z W x h d G l v b n N o a X B J b m Z v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9 C a 0 L 7 Q t N C Q 0 K Q v 0 J j Q t 9 C 8 0 L X Q v d C 1 0 L 3 Q v d G L 0 L k g 0 Y L Q u N C / L n v Q k N C z 0 Y D Q v t G E 0 L j R g N C 8 0 L A s M H 0 m c X V v d D s s J n F 1 b 3 Q 7 S 2 V 5 Q 2 9 s d W 1 u Q 2 9 1 b n Q m c X V v d D s 6 M X 1 d f S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Q T M l R D A l Q j E l R D A l Q k U l R D E l O D A l R D A l Q k E l R D A l Q j A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z J U Q w J U I x J U Q w J U J F J U Q x J T g w J U Q w J U J B J U Q w J U I w L y V E M C V B M C V E M C V C M C V E M C V C N y V E M C V C M i V E M C V C N S V E M S U 4 M C V E M C V C R C V E M S U 4 M y V E M S U 4 M i V E M S U 4 Q i V E M C V C O S U y M C V E M S U 4 R C V E M C V C Q i V E M C V C N S V E M C V C Q y V E M C V C N S V E M C V C R C V E M S U 4 M i U y M E 5 l d 0 N v b H V t b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X d W j 6 5 K 9 z T J P 4 0 n o g 7 k p n A A A A A A I A A A A A A A N m A A D A A A A A E A A A A G k u S O V j s 9 I 2 2 h C E Z C z W q O 0 A A A A A B I A A A K A A A A A Q A A A A 2 h w 5 2 P 4 y x 7 q + R Z 8 Y k R W H X V A A A A C L G G b O u J k F I t 2 5 / x 8 2 G H M F u 5 p 7 N g f 9 9 C 0 B 4 N m 0 A Q Q H 7 2 k h A t w v f a D B n F w S 7 u C g 5 b i Q O y 5 m X Q O H 6 z v H Y D W l 5 Q 4 O H Z + K E S 4 X a l q T 2 Q H i O + N g 8 h Q A A A B Z z Q R G i V M S D z n + + x 8 L g 5 i o / R o Z 9 Q = = < / D a t a M a s h u p > 
</file>

<file path=customXml/itemProps1.xml><?xml version="1.0" encoding="utf-8"?>
<ds:datastoreItem xmlns:ds="http://schemas.openxmlformats.org/officeDocument/2006/customXml" ds:itemID="{FBEFD93B-20CD-4799-B185-0E7ECA7E9A7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Запрос полевые</vt:lpstr>
      <vt:lpstr>свод с доп.полем</vt:lpstr>
      <vt:lpstr>свод</vt:lpstr>
      <vt:lpstr>Запрос полевые (2)</vt:lpstr>
      <vt:lpstr>Коды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Morgunov</dc:creator>
  <cp:lastModifiedBy>Миркин Александр Николаевич</cp:lastModifiedBy>
  <dcterms:created xsi:type="dcterms:W3CDTF">2017-08-16T15:34:35Z</dcterms:created>
  <dcterms:modified xsi:type="dcterms:W3CDTF">2017-10-04T06:56:17Z</dcterms:modified>
</cp:coreProperties>
</file>