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240" yWindow="75" windowWidth="20115" windowHeight="7995"/>
  </bookViews>
  <sheets>
    <sheet name="Лист1" sheetId="1" r:id="rId1"/>
  </sheets>
  <definedNames>
    <definedName name="_______dan20" hidden="1">{#N/A,#N/A,TRUE,"TIMESHEET";#N/A,#N/A,TRUE,"ULLAGE";#N/A,#N/A,TRUE,"OBQ"}</definedName>
    <definedName name="_______dan3" hidden="1">{#N/A,#N/A,TRUE,"TIMESHEET";#N/A,#N/A,TRUE,"ULLAGE";#N/A,#N/A,TRUE,"OBQ"}</definedName>
    <definedName name="_____dan20" hidden="1">{#N/A,#N/A,TRUE,"TIMESHEET";#N/A,#N/A,TRUE,"ULLAGE";#N/A,#N/A,TRUE,"OBQ"}</definedName>
    <definedName name="_____dan3" hidden="1">{#N/A,#N/A,TRUE,"TIMESHEET";#N/A,#N/A,TRUE,"ULLAGE";#N/A,#N/A,TRUE,"OBQ"}</definedName>
    <definedName name="____dan20" hidden="1">{#N/A,#N/A,TRUE,"TIMESHEET";#N/A,#N/A,TRUE,"ULLAGE";#N/A,#N/A,TRUE,"OBQ"}</definedName>
    <definedName name="____dan3" hidden="1">{#N/A,#N/A,TRUE,"TIMESHEET";#N/A,#N/A,TRUE,"ULLAGE";#N/A,#N/A,TRUE,"OBQ"}</definedName>
    <definedName name="___dan20" hidden="1">{#N/A,#N/A,TRUE,"TIMESHEET";#N/A,#N/A,TRUE,"ULLAGE";#N/A,#N/A,TRUE,"OBQ"}</definedName>
    <definedName name="___dan3" hidden="1">{#N/A,#N/A,TRUE,"TIMESHEET";#N/A,#N/A,TRUE,"ULLAGE";#N/A,#N/A,TRUE,"OBQ"}</definedName>
    <definedName name="__dan20" hidden="1">{#N/A,#N/A,TRUE,"TIMESHEET";#N/A,#N/A,TRUE,"ULLAGE";#N/A,#N/A,TRUE,"OBQ"}</definedName>
    <definedName name="__dan3" hidden="1">{#N/A,#N/A,TRUE,"TIMESHEET";#N/A,#N/A,TRUE,"ULLAGE";#N/A,#N/A,TRUE,"OBQ"}</definedName>
    <definedName name="_dan20" hidden="1">{#N/A,#N/A,TRUE,"TIMESHEET";#N/A,#N/A,TRUE,"ULLAGE";#N/A,#N/A,TRUE,"OBQ"}</definedName>
    <definedName name="_dan3" hidden="1">{#N/A,#N/A,TRUE,"TIMESHEET";#N/A,#N/A,TRUE,"ULLAGE";#N/A,#N/A,TRUE,"OBQ"}</definedName>
    <definedName name="_Fill" hidden="1">#REF!</definedName>
    <definedName name="_Order1" hidden="1">255</definedName>
    <definedName name="_Order2" hidden="1">255</definedName>
    <definedName name="fred19" hidden="1">{#N/A,#N/A,TRUE,"TIMESHEET";#N/A,#N/A,TRUE,"ULLAGE";#N/A,#N/A,TRUE,"OBQ"}</definedName>
    <definedName name="Letter_L.D." hidden="1">{#N/A,#N/A,TRUE,"TIMESHEET";#N/A,#N/A,TRUE,"ULLAGE";#N/A,#N/A,TRUE,"OBQ"}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wrn.Forms." hidden="1">{#N/A,#N/A,TRUE,"TIMESHEET";#N/A,#N/A,TRUE,"ULLAGE";#N/A,#N/A,TRUE,"OBQ"}</definedName>
    <definedName name="wrn.Vitol." hidden="1">{#N/A,#N/A,TRUE,"TIMESHEET";#N/A,#N/A,TRUE,"ULLAGE";#N/A,#N/A,TRUE,"OBQ"}</definedName>
  </definedNames>
  <calcPr calcId="145621"/>
</workbook>
</file>

<file path=xl/calcChain.xml><?xml version="1.0" encoding="utf-8"?>
<calcChain xmlns="http://schemas.openxmlformats.org/spreadsheetml/2006/main">
  <c r="D11" i="1" l="1"/>
  <c r="D9" i="1"/>
  <c r="E9" i="1"/>
  <c r="H5" i="1" l="1"/>
  <c r="C11" i="1" s="1"/>
  <c r="G5" i="1"/>
  <c r="C9" i="1" s="1"/>
  <c r="E11" i="1" l="1"/>
</calcChain>
</file>

<file path=xl/sharedStrings.xml><?xml version="1.0" encoding="utf-8"?>
<sst xmlns="http://schemas.openxmlformats.org/spreadsheetml/2006/main" count="2" uniqueCount="2">
  <si>
    <t xml:space="preserve">Подскажите какую формулу применить в яч. D9 ,чтобы округляла до значений в строке H9:R9 . Т.е. если в С9 = 3,60 то в D9 округляла до 3,0 вниз, а в ячейке Е9 до 4,0 вверх.         А если в яч. Значение 2,60 , то должно округлять вниз до 2,50 , а вверх до 3,0  как в значениях в строке </t>
  </si>
  <si>
    <t>должно быть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</si>
</sst>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164" formatCode="0.0"/>
    <numFmt numFmtId="165" formatCode="#."/>
    <numFmt numFmtId="166" formatCode="#.00"/>
    <numFmt numFmtId="167" formatCode="\$#.00"/>
    <numFmt numFmtId="168" formatCode="&quot;$&quot;#.00"/>
    <numFmt numFmtId="169" formatCode="_-* #,##0&quot;$&quot;_-;\-* #,##0&quot;$&quot;_-;_-* &quot;-&quot;&quot;$&quot;_-;_-@_-"/>
    <numFmt numFmtId="170" formatCode="_-* #,##0.00&quot;$&quot;_-;\-* #,##0.00&quot;$&quot;_-;_-* &quot;-&quot;??&quot;$&quot;_-;_-@_-"/>
    <numFmt numFmtId="171" formatCode="&quot;$&quot;#,##0_);[Red]\(&quot;$&quot;#,##0\)"/>
    <numFmt numFmtId="172" formatCode="_(&quot;$&quot;* #,##0.00_);_(&quot;$&quot;* \(#,##0.00\);_(&quot;$&quot;* &quot;-&quot;??_);_(@_)"/>
    <numFmt numFmtId="173" formatCode="\$#,##0\ ;\(\$#,##0\)"/>
    <numFmt numFmtId="174" formatCode="_-* #,##0.00\ _D_M_-;\-* #,##0.00\ _D_M_-;_-* &quot;-&quot;??\ _D_M_-;_-@_-"/>
    <numFmt numFmtId="175" formatCode="_-* #,##0_$_-;\-* #,##0_$_-;_-* &quot;-&quot;_$_-;_-@_-"/>
    <numFmt numFmtId="176" formatCode="_-* #,##0.00_$_-;\-* #,##0.00_$_-;_-* &quot;-&quot;??_$_-;_-@_-"/>
    <numFmt numFmtId="177" formatCode="_-* #,##0_-;\-* #,##0_-;_-* &quot;-&quot;_-;_-@_-"/>
    <numFmt numFmtId="178" formatCode="_-* #,##0.00_-;\-* #,##0.00_-;_-* &quot;-&quot;??_-;_-@_-"/>
    <numFmt numFmtId="179" formatCode="_(* #,##0_);_(* \(#,##0\);_(* &quot;-&quot;_);_(@_)"/>
    <numFmt numFmtId="180" formatCode="_(* #,##0.00_);_(* \(#,##0.00\);_(* &quot;-&quot;??_);_(@_)"/>
    <numFmt numFmtId="181" formatCode="_-* #,##0\ &quot;DM&quot;_-;\-* #,##0\ &quot;DM&quot;_-;_-* &quot;-&quot;\ &quot;DM&quot;_-;_-@_-"/>
    <numFmt numFmtId="182" formatCode="_-* #,##0.00\ &quot;DM&quot;_-;\-* #,##0.00\ &quot;DM&quot;_-;_-* &quot;-&quot;??\ &quot;DM&quot;_-;_-@_-"/>
    <numFmt numFmtId="183" formatCode="%#.00"/>
    <numFmt numFmtId="184" formatCode="_ * #,##0_ ;_ * \-#,##0_ ;_ * &quot;-&quot;_ ;_ @_ "/>
  </numFmts>
  <fonts count="4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0"/>
      <name val="Arial Cyr"/>
      <charset val="204"/>
    </font>
    <font>
      <sz val="11"/>
      <color indexed="16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0"/>
      <name val="MS Sans Serif"/>
      <family val="2"/>
      <charset val="204"/>
    </font>
    <font>
      <sz val="10"/>
      <color indexed="24"/>
      <name val="Arial"/>
      <family val="2"/>
      <charset val="204"/>
    </font>
    <font>
      <sz val="10"/>
      <name val="Arial"/>
      <family val="2"/>
      <charset val="204"/>
    </font>
    <font>
      <b/>
      <sz val="11"/>
      <color indexed="8"/>
      <name val="Calibri"/>
      <family val="2"/>
    </font>
    <font>
      <i/>
      <sz val="11"/>
      <color indexed="23"/>
      <name val="Calibri"/>
      <family val="2"/>
      <charset val="162"/>
    </font>
    <font>
      <sz val="11"/>
      <color indexed="17"/>
      <name val="Calibri"/>
      <family val="2"/>
    </font>
    <font>
      <b/>
      <sz val="18"/>
      <color indexed="24"/>
      <name val="Arial"/>
      <family val="2"/>
      <charset val="204"/>
    </font>
    <font>
      <b/>
      <sz val="12"/>
      <color indexed="24"/>
      <name val="Arial"/>
      <family val="2"/>
      <charset val="204"/>
    </font>
    <font>
      <b/>
      <sz val="11"/>
      <color indexed="62"/>
      <name val="Calibri"/>
      <family val="2"/>
    </font>
    <font>
      <sz val="10"/>
      <name val="Times New Roman Cyr"/>
      <charset val="204"/>
    </font>
    <font>
      <sz val="10"/>
      <name val="Helv"/>
      <charset val="238"/>
    </font>
    <font>
      <sz val="10"/>
      <name val="Arial Cyr"/>
    </font>
    <font>
      <sz val="11"/>
      <color indexed="62"/>
      <name val="Calibri"/>
      <family val="2"/>
    </font>
    <font>
      <sz val="11"/>
      <color indexed="53"/>
      <name val="Calibri"/>
      <family val="2"/>
    </font>
    <font>
      <sz val="11"/>
      <color indexed="60"/>
      <name val="Calibri"/>
      <family val="2"/>
    </font>
    <font>
      <sz val="8"/>
      <name val="Times New Roman"/>
      <family val="1"/>
      <charset val="204"/>
    </font>
    <font>
      <b/>
      <sz val="11"/>
      <color indexed="63"/>
      <name val="Calibri"/>
      <family val="2"/>
    </font>
    <font>
      <sz val="8"/>
      <color indexed="8"/>
      <name val="Arial"/>
      <family val="2"/>
      <charset val="204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charset val="162"/>
    </font>
    <font>
      <sz val="11"/>
      <color indexed="10"/>
      <name val="Calibri"/>
      <family val="2"/>
    </font>
    <font>
      <sz val="10"/>
      <name val="PA-SansSerif"/>
      <charset val="161"/>
    </font>
    <font>
      <u/>
      <sz val="7.5"/>
      <color indexed="12"/>
      <name val="MS Sans Serif"/>
      <family val="2"/>
      <charset val="204"/>
    </font>
    <font>
      <u/>
      <sz val="7.5"/>
      <color indexed="12"/>
      <name val="MS Sans Serif"/>
      <family val="2"/>
    </font>
    <font>
      <sz val="9"/>
      <name val="Tahoma"/>
      <family val="2"/>
      <charset val="204"/>
    </font>
    <font>
      <sz val="10"/>
      <name val="Arial"/>
      <family val="2"/>
      <charset val="204"/>
    </font>
    <font>
      <sz val="12"/>
      <name val="바탕체"/>
      <family val="1"/>
      <charset val="129"/>
    </font>
    <font>
      <sz val="12"/>
      <name val="궁서체"/>
      <family val="1"/>
      <charset val="129"/>
    </font>
  </fonts>
  <fills count="3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4"/>
        <bgColor indexed="54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25"/>
        <bgColor indexed="25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42"/>
        <bgColor indexed="42"/>
      </patternFill>
    </fill>
    <fill>
      <patternFill patternType="solid">
        <fgColor indexed="49"/>
        <bgColor indexed="49"/>
      </patternFill>
    </fill>
    <fill>
      <patternFill patternType="solid">
        <fgColor indexed="27"/>
        <bgColor indexed="27"/>
      </patternFill>
    </fill>
    <fill>
      <patternFill patternType="solid">
        <fgColor indexed="52"/>
        <bgColor indexed="52"/>
      </patternFill>
    </fill>
    <fill>
      <patternFill patternType="solid">
        <fgColor indexed="47"/>
        <bgColor indexed="47"/>
      </patternFill>
    </fill>
    <fill>
      <patternFill patternType="solid">
        <fgColor indexed="45"/>
        <bgColor indexed="45"/>
      </patternFill>
    </fill>
    <fill>
      <patternFill patternType="solid">
        <fgColor indexed="9"/>
        <bgColor indexed="9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43"/>
        <bgColor indexed="43"/>
      </patternFill>
    </fill>
    <fill>
      <patternFill patternType="solid">
        <fgColor indexed="9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</borders>
  <cellStyleXfs count="135">
    <xf numFmtId="0" fontId="0" fillId="0" borderId="0"/>
    <xf numFmtId="165" fontId="3" fillId="0" borderId="2">
      <protection locked="0"/>
    </xf>
    <xf numFmtId="166" fontId="3" fillId="0" borderId="0">
      <protection locked="0"/>
    </xf>
    <xf numFmtId="4" fontId="3" fillId="0" borderId="0">
      <protection locked="0"/>
    </xf>
    <xf numFmtId="166" fontId="3" fillId="0" borderId="0">
      <protection locked="0"/>
    </xf>
    <xf numFmtId="4" fontId="3" fillId="0" borderId="0">
      <protection locked="0"/>
    </xf>
    <xf numFmtId="4" fontId="3" fillId="0" borderId="0">
      <protection locked="0"/>
    </xf>
    <xf numFmtId="166" fontId="3" fillId="0" borderId="0">
      <protection locked="0"/>
    </xf>
    <xf numFmtId="167" fontId="3" fillId="0" borderId="0">
      <protection locked="0"/>
    </xf>
    <xf numFmtId="168" fontId="3" fillId="0" borderId="0">
      <protection locked="0"/>
    </xf>
    <xf numFmtId="165" fontId="3" fillId="0" borderId="2">
      <protection locked="0"/>
    </xf>
    <xf numFmtId="165" fontId="4" fillId="0" borderId="0">
      <protection locked="0"/>
    </xf>
    <xf numFmtId="165" fontId="4" fillId="0" borderId="0">
      <protection locked="0"/>
    </xf>
    <xf numFmtId="165" fontId="4" fillId="0" borderId="0">
      <protection locked="0"/>
    </xf>
    <xf numFmtId="165" fontId="4" fillId="0" borderId="0">
      <protection locked="0"/>
    </xf>
    <xf numFmtId="165" fontId="4" fillId="0" borderId="0">
      <protection locked="0"/>
    </xf>
    <xf numFmtId="165" fontId="4" fillId="0" borderId="0">
      <protection locked="0"/>
    </xf>
    <xf numFmtId="165" fontId="3" fillId="0" borderId="2">
      <protection locked="0"/>
    </xf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8" borderId="0" applyNumberFormat="0" applyBorder="0" applyAlignment="0" applyProtection="0"/>
    <xf numFmtId="0" fontId="5" fillId="5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5" borderId="0" applyNumberFormat="0" applyBorder="0" applyAlignment="0" applyProtection="0"/>
    <xf numFmtId="0" fontId="7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8" fillId="17" borderId="0" applyNumberFormat="0" applyBorder="0" applyAlignment="0" applyProtection="0"/>
    <xf numFmtId="0" fontId="8" fillId="20" borderId="0" applyNumberFormat="0" applyBorder="0" applyAlignment="0" applyProtection="0"/>
    <xf numFmtId="0" fontId="7" fillId="18" borderId="0" applyNumberFormat="0" applyBorder="0" applyAlignment="0" applyProtection="0"/>
    <xf numFmtId="0" fontId="7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21" borderId="0" applyNumberFormat="0" applyBorder="0" applyAlignment="0" applyProtection="0"/>
    <xf numFmtId="0" fontId="8" fillId="22" borderId="0" applyNumberFormat="0" applyBorder="0" applyAlignment="0" applyProtection="0"/>
    <xf numFmtId="0" fontId="8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23" borderId="0" applyNumberFormat="0" applyBorder="0" applyAlignment="0" applyProtection="0"/>
    <xf numFmtId="0" fontId="8" fillId="17" borderId="0" applyNumberFormat="0" applyBorder="0" applyAlignment="0" applyProtection="0"/>
    <xf numFmtId="0" fontId="8" fillId="24" borderId="0" applyNumberFormat="0" applyBorder="0" applyAlignment="0" applyProtection="0"/>
    <xf numFmtId="0" fontId="7" fillId="24" borderId="0" applyNumberFormat="0" applyBorder="0" applyAlignment="0" applyProtection="0"/>
    <xf numFmtId="169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10" fillId="25" borderId="0" applyNumberFormat="0" applyBorder="0" applyAlignment="0" applyProtection="0"/>
    <xf numFmtId="0" fontId="11" fillId="26" borderId="3" applyNumberFormat="0" applyAlignment="0" applyProtection="0"/>
    <xf numFmtId="0" fontId="12" fillId="19" borderId="4" applyNumberFormat="0" applyAlignment="0" applyProtection="0"/>
    <xf numFmtId="38" fontId="13" fillId="0" borderId="0" applyFont="0" applyFill="0" applyBorder="0" applyAlignment="0" applyProtection="0"/>
    <xf numFmtId="3" fontId="14" fillId="0" borderId="0" applyFont="0" applyFill="0" applyBorder="0" applyAlignment="0" applyProtection="0"/>
    <xf numFmtId="171" fontId="13" fillId="0" borderId="0" applyFont="0" applyFill="0" applyBorder="0" applyAlignment="0" applyProtection="0"/>
    <xf numFmtId="172" fontId="15" fillId="0" borderId="0" applyFont="0" applyFill="0" applyBorder="0" applyAlignment="0" applyProtection="0"/>
    <xf numFmtId="173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6" fillId="27" borderId="0" applyNumberFormat="0" applyBorder="0" applyAlignment="0" applyProtection="0"/>
    <xf numFmtId="0" fontId="16" fillId="28" borderId="0" applyNumberFormat="0" applyBorder="0" applyAlignment="0" applyProtection="0"/>
    <xf numFmtId="0" fontId="16" fillId="29" borderId="0" applyNumberFormat="0" applyBorder="0" applyAlignment="0" applyProtection="0"/>
    <xf numFmtId="0" fontId="17" fillId="0" borderId="0" applyNumberFormat="0" applyFill="0" applyBorder="0" applyAlignment="0" applyProtection="0"/>
    <xf numFmtId="2" fontId="14" fillId="0" borderId="0" applyFont="0" applyFill="0" applyBorder="0" applyAlignment="0" applyProtection="0"/>
    <xf numFmtId="0" fontId="18" fillId="20" borderId="0" applyNumberFormat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5" applyNumberFormat="0" applyFill="0" applyAlignment="0" applyProtection="0"/>
    <xf numFmtId="0" fontId="21" fillId="0" borderId="0" applyNumberFormat="0" applyFill="0" applyBorder="0" applyAlignment="0" applyProtection="0"/>
    <xf numFmtId="0" fontId="15" fillId="0" borderId="0"/>
    <xf numFmtId="0" fontId="9" fillId="0" borderId="0"/>
    <xf numFmtId="0" fontId="22" fillId="0" borderId="0"/>
    <xf numFmtId="0" fontId="23" fillId="0" borderId="0"/>
    <xf numFmtId="0" fontId="24" fillId="0" borderId="0" applyNumberFormat="0" applyFont="0" applyFill="0" applyBorder="0" applyAlignment="0" applyProtection="0"/>
    <xf numFmtId="0" fontId="25" fillId="24" borderId="3" applyNumberFormat="0" applyAlignment="0" applyProtection="0"/>
    <xf numFmtId="0" fontId="26" fillId="0" borderId="6" applyNumberFormat="0" applyFill="0" applyAlignment="0" applyProtection="0"/>
    <xf numFmtId="174" fontId="15" fillId="0" borderId="0" applyFont="0" applyFill="0" applyBorder="0" applyAlignment="0" applyProtection="0"/>
    <xf numFmtId="0" fontId="27" fillId="30" borderId="0" applyNumberFormat="0" applyBorder="0" applyAlignment="0" applyProtection="0"/>
    <xf numFmtId="0" fontId="15" fillId="0" borderId="0"/>
    <xf numFmtId="0" fontId="15" fillId="0" borderId="0"/>
    <xf numFmtId="0" fontId="28" fillId="17" borderId="7" applyNumberFormat="0" applyFont="0" applyAlignment="0" applyProtection="0"/>
    <xf numFmtId="175" fontId="9" fillId="0" borderId="0" applyFont="0" applyFill="0" applyBorder="0" applyAlignment="0" applyProtection="0"/>
    <xf numFmtId="176" fontId="9" fillId="0" borderId="0" applyFont="0" applyFill="0" applyBorder="0" applyAlignment="0" applyProtection="0"/>
    <xf numFmtId="177" fontId="9" fillId="0" borderId="0" applyFont="0" applyFill="0" applyBorder="0" applyAlignment="0" applyProtection="0"/>
    <xf numFmtId="178" fontId="9" fillId="0" borderId="0" applyFont="0" applyFill="0" applyBorder="0" applyAlignment="0" applyProtection="0"/>
    <xf numFmtId="38" fontId="13" fillId="0" borderId="0" applyFont="0" applyFill="0" applyBorder="0" applyAlignment="0" applyProtection="0"/>
    <xf numFmtId="40" fontId="13" fillId="0" borderId="0" applyFont="0" applyFill="0" applyBorder="0" applyAlignment="0" applyProtection="0"/>
    <xf numFmtId="179" fontId="9" fillId="0" borderId="0" applyFont="0" applyFill="0" applyBorder="0" applyAlignment="0" applyProtection="0"/>
    <xf numFmtId="180" fontId="9" fillId="0" borderId="0" applyFont="0" applyFill="0" applyBorder="0" applyAlignment="0" applyProtection="0"/>
    <xf numFmtId="0" fontId="29" fillId="26" borderId="8" applyNumberFormat="0" applyAlignment="0" applyProtection="0"/>
    <xf numFmtId="9" fontId="13" fillId="0" borderId="0" applyFont="0" applyFill="0" applyBorder="0" applyAlignment="0" applyProtection="0"/>
    <xf numFmtId="0" fontId="30" fillId="31" borderId="0">
      <alignment horizontal="right" vertical="top"/>
    </xf>
    <xf numFmtId="0" fontId="30" fillId="31" borderId="0">
      <alignment horizontal="center" vertical="top"/>
    </xf>
    <xf numFmtId="0" fontId="30" fillId="31" borderId="0">
      <alignment horizontal="left" vertical="top"/>
    </xf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4" fillId="0" borderId="9" applyNumberFormat="0" applyFont="0" applyFill="0" applyAlignment="0" applyProtection="0"/>
    <xf numFmtId="0" fontId="13" fillId="0" borderId="0"/>
    <xf numFmtId="181" fontId="15" fillId="0" borderId="0" applyFont="0" applyFill="0" applyBorder="0" applyAlignment="0" applyProtection="0"/>
    <xf numFmtId="182" fontId="15" fillId="0" borderId="0" applyFont="0" applyFill="0" applyBorder="0" applyAlignment="0" applyProtection="0"/>
    <xf numFmtId="0" fontId="33" fillId="0" borderId="0" applyNumberFormat="0" applyFill="0" applyBorder="0" applyAlignment="0" applyProtection="0"/>
    <xf numFmtId="183" fontId="3" fillId="0" borderId="0">
      <protection locked="0"/>
    </xf>
    <xf numFmtId="0" fontId="34" fillId="0" borderId="0"/>
    <xf numFmtId="0" fontId="35" fillId="0" borderId="0" applyNumberFormat="0" applyFill="0" applyBorder="0" applyAlignment="0" applyProtection="0">
      <alignment vertical="top"/>
      <protection locked="0"/>
    </xf>
    <xf numFmtId="0" fontId="35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0" fontId="35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37" fillId="0" borderId="0"/>
    <xf numFmtId="0" fontId="15" fillId="0" borderId="0"/>
    <xf numFmtId="0" fontId="1" fillId="0" borderId="0"/>
    <xf numFmtId="0" fontId="37" fillId="0" borderId="0"/>
    <xf numFmtId="0" fontId="15" fillId="0" borderId="0"/>
    <xf numFmtId="0" fontId="15" fillId="0" borderId="0"/>
    <xf numFmtId="0" fontId="2" fillId="0" borderId="0"/>
    <xf numFmtId="0" fontId="38" fillId="0" borderId="0"/>
    <xf numFmtId="9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176" fontId="9" fillId="0" borderId="0" applyFont="0" applyFill="0" applyBorder="0" applyAlignment="0" applyProtection="0"/>
    <xf numFmtId="183" fontId="3" fillId="0" borderId="0">
      <protection locked="0"/>
    </xf>
    <xf numFmtId="184" fontId="39" fillId="0" borderId="0" applyFont="0" applyFill="0" applyBorder="0" applyAlignment="0" applyProtection="0"/>
    <xf numFmtId="0" fontId="40" fillId="0" borderId="0"/>
  </cellStyleXfs>
  <cellXfs count="7">
    <xf numFmtId="0" fontId="0" fillId="0" borderId="0" xfId="0"/>
    <xf numFmtId="2" fontId="0" fillId="0" borderId="1" xfId="0" applyNumberFormat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2" fontId="0" fillId="3" borderId="0" xfId="0" applyNumberFormat="1" applyFill="1" applyAlignment="1">
      <alignment horizontal="center"/>
    </xf>
    <xf numFmtId="164" fontId="0" fillId="3" borderId="1" xfId="0" applyNumberFormat="1" applyFill="1" applyBorder="1" applyAlignment="1">
      <alignment horizontal="center" vertical="center"/>
    </xf>
    <xf numFmtId="164" fontId="0" fillId="3" borderId="1" xfId="0" applyNumberFormat="1" applyFill="1" applyBorder="1" applyAlignment="1">
      <alignment horizontal="center"/>
    </xf>
    <xf numFmtId="0" fontId="0" fillId="0" borderId="0" xfId="0" applyAlignment="1">
      <alignment horizontal="center" vertical="center" wrapText="1"/>
    </xf>
  </cellXfs>
  <cellStyles count="135">
    <cellStyle name="?’Ћ?Ћ‚›‰" xfId="1"/>
    <cellStyle name="”?s‘?ђЋ‚ЂЌЌ›‰" xfId="2"/>
    <cellStyle name="”?ЌЂЌ‘Ћ‚›‰" xfId="3"/>
    <cellStyle name="”€s‘€ђZ‚€TT›‰" xfId="4"/>
    <cellStyle name="”€T€T‘Z‚›‰" xfId="5"/>
    <cellStyle name="”ЌЂЌ‘Ћ‚›‰" xfId="6"/>
    <cellStyle name="”љ‘ђЋ‚ЂЌЌ›‰" xfId="7"/>
    <cellStyle name="„…T…†T›‰" xfId="8"/>
    <cellStyle name="„…Ќ…†Ќ›‰" xfId="9"/>
    <cellStyle name="€’ZѓZ‚›‰" xfId="10"/>
    <cellStyle name="‡€ѓZ‹Z‚Zs1" xfId="11"/>
    <cellStyle name="‡€ѓZ‹Z‚Zs2" xfId="12"/>
    <cellStyle name="‡Ђ?Ћ‹Ћ‚Ћs1" xfId="13"/>
    <cellStyle name="‡Ђ?Ћ‹Ћ‚Ћs2" xfId="14"/>
    <cellStyle name="‡ЂѓЋ‹Ћ‚Ћљ1" xfId="15"/>
    <cellStyle name="‡ЂѓЋ‹Ћ‚Ћљ2" xfId="16"/>
    <cellStyle name="’ЋѓЋ‚›‰" xfId="17"/>
    <cellStyle name="20% - Accent1" xfId="18"/>
    <cellStyle name="20% - Accent2" xfId="19"/>
    <cellStyle name="20% - Accent3" xfId="20"/>
    <cellStyle name="20% - Accent4" xfId="21"/>
    <cellStyle name="20% - Accent5" xfId="22"/>
    <cellStyle name="20% - Accent6" xfId="23"/>
    <cellStyle name="40% - Accent1" xfId="24"/>
    <cellStyle name="40% - Accent2" xfId="25"/>
    <cellStyle name="40% - Accent3" xfId="26"/>
    <cellStyle name="40% - Accent4" xfId="27"/>
    <cellStyle name="40% - Accent5" xfId="28"/>
    <cellStyle name="40% - Accent6" xfId="29"/>
    <cellStyle name="60% - Accent1" xfId="30"/>
    <cellStyle name="60% - Accent2" xfId="31"/>
    <cellStyle name="60% - Accent3" xfId="32"/>
    <cellStyle name="60% - Accent4" xfId="33"/>
    <cellStyle name="60% - Accent5" xfId="34"/>
    <cellStyle name="60% - Accent6" xfId="35"/>
    <cellStyle name="Accent1" xfId="36"/>
    <cellStyle name="Accent1 - 20%" xfId="37"/>
    <cellStyle name="Accent1 - 40%" xfId="38"/>
    <cellStyle name="Accent1 - 60%" xfId="39"/>
    <cellStyle name="Accent2" xfId="40"/>
    <cellStyle name="Accent2 - 20%" xfId="41"/>
    <cellStyle name="Accent2 - 40%" xfId="42"/>
    <cellStyle name="Accent2 - 60%" xfId="43"/>
    <cellStyle name="Accent3" xfId="44"/>
    <cellStyle name="Accent3 - 20%" xfId="45"/>
    <cellStyle name="Accent3 - 40%" xfId="46"/>
    <cellStyle name="Accent3 - 60%" xfId="47"/>
    <cellStyle name="Accent4" xfId="48"/>
    <cellStyle name="Accent4 - 20%" xfId="49"/>
    <cellStyle name="Accent4 - 40%" xfId="50"/>
    <cellStyle name="Accent4 - 60%" xfId="51"/>
    <cellStyle name="Accent5" xfId="52"/>
    <cellStyle name="Accent5 - 20%" xfId="53"/>
    <cellStyle name="Accent5 - 40%" xfId="54"/>
    <cellStyle name="Accent5 - 60%" xfId="55"/>
    <cellStyle name="Accent6" xfId="56"/>
    <cellStyle name="Accent6 - 20%" xfId="57"/>
    <cellStyle name="Accent6 - 40%" xfId="58"/>
    <cellStyle name="Accent6 - 60%" xfId="59"/>
    <cellStyle name="Alilciue [0]_COW Lines" xfId="60"/>
    <cellStyle name="Alilciue_COW Lines" xfId="61"/>
    <cellStyle name="Bad" xfId="62"/>
    <cellStyle name="Calculation" xfId="63"/>
    <cellStyle name="Check Cell" xfId="64"/>
    <cellStyle name="Comma [0]" xfId="65"/>
    <cellStyle name="Comma0" xfId="66"/>
    <cellStyle name="Currency [0]" xfId="67"/>
    <cellStyle name="Currency_CL Load Port" xfId="68"/>
    <cellStyle name="Currency0" xfId="69"/>
    <cellStyle name="Date" xfId="70"/>
    <cellStyle name="Emphasis 1" xfId="71"/>
    <cellStyle name="Emphasis 2" xfId="72"/>
    <cellStyle name="Emphasis 3" xfId="73"/>
    <cellStyle name="Explanatory Text" xfId="74"/>
    <cellStyle name="Fixed" xfId="75"/>
    <cellStyle name="Good" xfId="76"/>
    <cellStyle name="Heading 1" xfId="77"/>
    <cellStyle name="Heading 2" xfId="78"/>
    <cellStyle name="Heading 3" xfId="79"/>
    <cellStyle name="Heading 4" xfId="80"/>
    <cellStyle name="Iau?iue_Cargo Line Eng" xfId="81"/>
    <cellStyle name="Îáű÷íűé_HYDTBL" xfId="82"/>
    <cellStyle name="Îáû÷íûé_I" xfId="83"/>
    <cellStyle name="Îáű÷íűé_Math" xfId="84"/>
    <cellStyle name="Îáû÷íûé_Text" xfId="85"/>
    <cellStyle name="Input" xfId="86"/>
    <cellStyle name="Linked Cell" xfId="87"/>
    <cellStyle name="Migliaia_Fax" xfId="88"/>
    <cellStyle name="Neutral" xfId="89"/>
    <cellStyle name="Normal_55216_primary report" xfId="90"/>
    <cellStyle name="Normale_Ballast" xfId="91"/>
    <cellStyle name="Note" xfId="92"/>
    <cellStyle name="Nun??c [0]_COW Lines" xfId="93"/>
    <cellStyle name="Nun??c_COW Lines" xfId="94"/>
    <cellStyle name="Ňűń˙÷č [0]_2_Grade" xfId="95"/>
    <cellStyle name="Ňűń˙÷č_2_Grade" xfId="96"/>
    <cellStyle name="Ôèíàíñîâûé [0]_Load Plan - 2" xfId="97"/>
    <cellStyle name="Ôèíàíñîâûé_Load Plan - 2" xfId="98"/>
    <cellStyle name="Òûñÿ÷è [0]_1cm" xfId="99"/>
    <cellStyle name="Òûñÿ÷è_1cm" xfId="100"/>
    <cellStyle name="Output" xfId="101"/>
    <cellStyle name="Percent_CONC_TLX" xfId="102"/>
    <cellStyle name="S4" xfId="103"/>
    <cellStyle name="S5" xfId="104"/>
    <cellStyle name="S6" xfId="105"/>
    <cellStyle name="Sheet Title" xfId="106"/>
    <cellStyle name="Title" xfId="107"/>
    <cellStyle name="Total" xfId="108"/>
    <cellStyle name="ulphu" xfId="109"/>
    <cellStyle name="Valuta (0)_Fax" xfId="110"/>
    <cellStyle name="Valuta_Fax" xfId="111"/>
    <cellStyle name="Warning Text" xfId="112"/>
    <cellStyle name="ZђZ–…T’T›‰" xfId="113"/>
    <cellStyle name="Βασικό_OBQ" xfId="114"/>
    <cellStyle name="Гиперссылка 2" xfId="115"/>
    <cellStyle name="Гиперссылка 2 2" xfId="116"/>
    <cellStyle name="Гиперссылка 3" xfId="117"/>
    <cellStyle name="Гиперссылка 4" xfId="118"/>
    <cellStyle name="Обычный" xfId="0" builtinId="0"/>
    <cellStyle name="Обычный 2" xfId="119"/>
    <cellStyle name="Обычный 2 2" xfId="120"/>
    <cellStyle name="Обычный 2 3" xfId="121"/>
    <cellStyle name="Обычный 3" xfId="122"/>
    <cellStyle name="Обычный 3 2" xfId="123"/>
    <cellStyle name="Обычный 4" xfId="124"/>
    <cellStyle name="Обычный 4 2" xfId="125"/>
    <cellStyle name="Обычный 5" xfId="126"/>
    <cellStyle name="Обычный 6" xfId="127"/>
    <cellStyle name="Обычный 7" xfId="128"/>
    <cellStyle name="Процентный 2" xfId="129"/>
    <cellStyle name="Тысячи [0]_COW Lines" xfId="130"/>
    <cellStyle name="Тысячи_COW Lines" xfId="131"/>
    <cellStyle name="ЏђЋ–…Ќ’Ќ›‰" xfId="132"/>
    <cellStyle name="콤마 [0]_하역0005총" xfId="133"/>
    <cellStyle name="표준_3월하역보고 " xfId="13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C3:R11"/>
  <sheetViews>
    <sheetView tabSelected="1" workbookViewId="0">
      <selection activeCell="D9" sqref="D9"/>
    </sheetView>
  </sheetViews>
  <sheetFormatPr defaultRowHeight="15"/>
  <sheetData>
    <row r="3" spans="3:18">
      <c r="G3" s="1">
        <v>2</v>
      </c>
      <c r="H3" s="1">
        <v>2</v>
      </c>
    </row>
    <row r="4" spans="3:18">
      <c r="G4" s="1">
        <v>5.6</v>
      </c>
      <c r="H4" s="1">
        <v>4.5999999999999996</v>
      </c>
      <c r="I4" s="6" t="s">
        <v>0</v>
      </c>
      <c r="J4" s="6"/>
      <c r="K4" s="6"/>
      <c r="L4" s="6"/>
      <c r="M4" s="6"/>
      <c r="N4" s="6"/>
      <c r="O4" s="6"/>
      <c r="P4" s="6"/>
      <c r="Q4" s="6"/>
      <c r="R4" s="6"/>
    </row>
    <row r="5" spans="3:18">
      <c r="D5" s="6" t="s">
        <v>1</v>
      </c>
      <c r="G5" s="2">
        <f>G4-G3</f>
        <v>3.5999999999999996</v>
      </c>
      <c r="H5" s="2">
        <f>H4-H3</f>
        <v>2.5999999999999996</v>
      </c>
      <c r="I5" s="6"/>
      <c r="J5" s="6"/>
      <c r="K5" s="6"/>
      <c r="L5" s="6"/>
      <c r="M5" s="6"/>
      <c r="N5" s="6"/>
      <c r="O5" s="6"/>
      <c r="P5" s="6"/>
      <c r="Q5" s="6"/>
      <c r="R5" s="6"/>
    </row>
    <row r="6" spans="3:18">
      <c r="D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3:18">
      <c r="D7" s="6"/>
      <c r="I7" s="6"/>
      <c r="J7" s="6"/>
      <c r="K7" s="6"/>
      <c r="L7" s="6"/>
      <c r="M7" s="6"/>
      <c r="N7" s="6"/>
      <c r="O7" s="6"/>
      <c r="P7" s="6"/>
      <c r="Q7" s="6"/>
      <c r="R7" s="6"/>
    </row>
    <row r="8" spans="3:18">
      <c r="D8" s="6"/>
    </row>
    <row r="9" spans="3:18">
      <c r="C9" s="2">
        <f>G5</f>
        <v>3.5999999999999996</v>
      </c>
      <c r="D9" s="3">
        <f>MROUND(ROUNDDOWN(C9,--(C9&lt;3)),0.5)</f>
        <v>3</v>
      </c>
      <c r="E9" s="3">
        <f>ROUNDUP(C9,0)</f>
        <v>4</v>
      </c>
      <c r="H9" s="4">
        <v>5</v>
      </c>
      <c r="I9" s="4">
        <v>4</v>
      </c>
      <c r="J9" s="4">
        <v>3</v>
      </c>
      <c r="K9" s="4">
        <v>2.5</v>
      </c>
      <c r="L9" s="4">
        <v>2</v>
      </c>
      <c r="M9" s="4">
        <v>1.5</v>
      </c>
      <c r="N9" s="4">
        <v>1</v>
      </c>
      <c r="O9" s="4">
        <v>0.5</v>
      </c>
      <c r="P9" s="5">
        <v>0</v>
      </c>
      <c r="Q9" s="5">
        <v>-0.5</v>
      </c>
      <c r="R9" s="5">
        <v>-1</v>
      </c>
    </row>
    <row r="11" spans="3:18">
      <c r="C11" s="2">
        <f>H5</f>
        <v>2.5999999999999996</v>
      </c>
      <c r="D11" s="3">
        <f>MROUND(ROUNDDOWN(C11,--(C11&lt;3)),0.5)</f>
        <v>2.5</v>
      </c>
      <c r="E11" s="3">
        <f>ROUNDUP(C11,0)</f>
        <v>3</v>
      </c>
    </row>
  </sheetData>
  <mergeCells count="2">
    <mergeCell ref="I4:R7"/>
    <mergeCell ref="D5:D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Andrey Ikhnenko</dc:creator>
  <cp:lastModifiedBy>Client</cp:lastModifiedBy>
  <dcterms:created xsi:type="dcterms:W3CDTF">2017-10-10T12:57:48Z</dcterms:created>
  <dcterms:modified xsi:type="dcterms:W3CDTF">2017-10-10T14:27:13Z</dcterms:modified>
</cp:coreProperties>
</file>