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D3" i="1"/>
  <c r="E3" i="1" s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H2" i="1" l="1"/>
  <c r="H21" i="1"/>
  <c r="I18" i="1"/>
  <c r="H13" i="1"/>
  <c r="I10" i="1"/>
  <c r="H5" i="1"/>
  <c r="I23" i="1"/>
  <c r="G21" i="1"/>
  <c r="H18" i="1"/>
  <c r="I15" i="1"/>
  <c r="G13" i="1"/>
  <c r="H10" i="1"/>
  <c r="I7" i="1"/>
  <c r="G5" i="1"/>
  <c r="H23" i="1"/>
  <c r="I20" i="1"/>
  <c r="G18" i="1"/>
  <c r="H15" i="1"/>
  <c r="I12" i="1"/>
  <c r="G10" i="1"/>
  <c r="H7" i="1"/>
  <c r="I4" i="1"/>
  <c r="G8" i="1"/>
  <c r="G23" i="1"/>
  <c r="H20" i="1"/>
  <c r="I17" i="1"/>
  <c r="G15" i="1"/>
  <c r="H12" i="1"/>
  <c r="I9" i="1"/>
  <c r="G7" i="1"/>
  <c r="H4" i="1"/>
  <c r="I22" i="1"/>
  <c r="G20" i="1"/>
  <c r="H17" i="1"/>
  <c r="I14" i="1"/>
  <c r="G12" i="1"/>
  <c r="H9" i="1"/>
  <c r="I6" i="1"/>
  <c r="G4" i="1"/>
  <c r="H22" i="1"/>
  <c r="I19" i="1"/>
  <c r="G17" i="1"/>
  <c r="H14" i="1"/>
  <c r="I11" i="1"/>
  <c r="G9" i="1"/>
  <c r="H6" i="1"/>
  <c r="I3" i="1"/>
  <c r="G22" i="1"/>
  <c r="H19" i="1"/>
  <c r="I16" i="1"/>
  <c r="G14" i="1"/>
  <c r="H11" i="1"/>
  <c r="I8" i="1"/>
  <c r="G6" i="1"/>
  <c r="H3" i="1"/>
  <c r="G16" i="1"/>
  <c r="I2" i="1"/>
  <c r="I21" i="1"/>
  <c r="G19" i="1"/>
  <c r="H16" i="1"/>
  <c r="I13" i="1"/>
  <c r="G11" i="1"/>
  <c r="H8" i="1"/>
  <c r="I5" i="1"/>
  <c r="G3" i="1"/>
  <c r="G2" i="1"/>
</calcChain>
</file>

<file path=xl/sharedStrings.xml><?xml version="1.0" encoding="utf-8"?>
<sst xmlns="http://schemas.openxmlformats.org/spreadsheetml/2006/main" count="72" uniqueCount="71">
  <si>
    <t>Базовая цена (от 3 до 20 тыс. руб.).</t>
  </si>
  <si>
    <t>Цена I (от 20 до 100 тыс. руб.).</t>
  </si>
  <si>
    <t>Цена II (от 100 тыс. руб.).</t>
  </si>
  <si>
    <t>298.5</t>
  </si>
  <si>
    <t>284.3</t>
  </si>
  <si>
    <t>270.8</t>
  </si>
  <si>
    <t>128.2</t>
  </si>
  <si>
    <t>122.1</t>
  </si>
  <si>
    <t>116.3</t>
  </si>
  <si>
    <t>87.4</t>
  </si>
  <si>
    <t>83.3</t>
  </si>
  <si>
    <t>79.3</t>
  </si>
  <si>
    <t>183.8</t>
  </si>
  <si>
    <t>175.1</t>
  </si>
  <si>
    <t>166.8</t>
  </si>
  <si>
    <t>172.1</t>
  </si>
  <si>
    <t>163.9</t>
  </si>
  <si>
    <t>156.1</t>
  </si>
  <si>
    <t>139.2</t>
  </si>
  <si>
    <t>132.6</t>
  </si>
  <si>
    <t>126.3</t>
  </si>
  <si>
    <t>148.4</t>
  </si>
  <si>
    <t>141.3</t>
  </si>
  <si>
    <t>134.6</t>
  </si>
  <si>
    <t>175.5</t>
  </si>
  <si>
    <t>167.1</t>
  </si>
  <si>
    <t>159.2</t>
  </si>
  <si>
    <t>160.7</t>
  </si>
  <si>
    <t>153.1</t>
  </si>
  <si>
    <t>145.8</t>
  </si>
  <si>
    <t>135.1</t>
  </si>
  <si>
    <t>128.6</t>
  </si>
  <si>
    <t>122.5</t>
  </si>
  <si>
    <t>140.0</t>
  </si>
  <si>
    <t>133.3</t>
  </si>
  <si>
    <t>127.0</t>
  </si>
  <si>
    <t>136.5</t>
  </si>
  <si>
    <t>130.0</t>
  </si>
  <si>
    <t>123.8</t>
  </si>
  <si>
    <t>154.0</t>
  </si>
  <si>
    <t>146.7</t>
  </si>
  <si>
    <t>139.7</t>
  </si>
  <si>
    <t>185.8</t>
  </si>
  <si>
    <t>176.9</t>
  </si>
  <si>
    <t>168.5</t>
  </si>
  <si>
    <t>192.6</t>
  </si>
  <si>
    <t>183.4</t>
  </si>
  <si>
    <t>174.7</t>
  </si>
  <si>
    <t>496.5</t>
  </si>
  <si>
    <t>472.8</t>
  </si>
  <si>
    <t>450.3</t>
  </si>
  <si>
    <t>427.3</t>
  </si>
  <si>
    <t>407.0</t>
  </si>
  <si>
    <t>387.6</t>
  </si>
  <si>
    <t>321.6</t>
  </si>
  <si>
    <t>306.3</t>
  </si>
  <si>
    <t>291.7</t>
  </si>
  <si>
    <t>406.9</t>
  </si>
  <si>
    <t>369.1</t>
  </si>
  <si>
    <t>395.5</t>
  </si>
  <si>
    <t>376.6</t>
  </si>
  <si>
    <t>358.7</t>
  </si>
  <si>
    <t>311.9</t>
  </si>
  <si>
    <t>297.0</t>
  </si>
  <si>
    <t>282.9</t>
  </si>
  <si>
    <t>270.1</t>
  </si>
  <si>
    <t>257.2</t>
  </si>
  <si>
    <t>245.0</t>
  </si>
  <si>
    <t>Сумма заказа</t>
  </si>
  <si>
    <t>Проверка</t>
  </si>
  <si>
    <r>
      <t>Ко</t>
    </r>
    <r>
      <rPr>
        <b/>
        <sz val="11"/>
        <color rgb="FFFF0000"/>
        <rFont val="Calibri"/>
        <family val="2"/>
        <charset val="204"/>
        <scheme val="minor"/>
      </rPr>
      <t>л</t>
    </r>
    <r>
      <rPr>
        <sz val="11"/>
        <color theme="1"/>
        <rFont val="Calibri"/>
        <family val="2"/>
        <scheme val="minor"/>
      </rPr>
      <t>ичество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</si>
</sst>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Обычный" xfId="0" builtinId="0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M15" sqref="M15"/>
    </sheetView>
  </sheetViews>
  <sheetFormatPr defaultRowHeight="15" x14ac:dyDescent="0.25"/>
  <cols>
    <col min="1" max="1" width="31.85546875" bestFit="1" customWidth="1"/>
    <col min="2" max="2" width="27.42578125" bestFit="1" customWidth="1"/>
    <col min="3" max="3" width="22.7109375" bestFit="1" customWidth="1"/>
    <col min="4" max="4" width="14.5703125" customWidth="1"/>
    <col min="5" max="5" width="15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70</v>
      </c>
      <c r="E1" t="s">
        <v>68</v>
      </c>
      <c r="G1" t="s">
        <v>69</v>
      </c>
      <c r="K1">
        <v>0</v>
      </c>
      <c r="L1">
        <v>3000</v>
      </c>
      <c r="M1">
        <v>20000</v>
      </c>
      <c r="N1">
        <v>100000</v>
      </c>
    </row>
    <row r="2" spans="1:14" x14ac:dyDescent="0.25">
      <c r="A2" t="s">
        <v>3</v>
      </c>
      <c r="B2" t="s">
        <v>4</v>
      </c>
      <c r="C2" t="s">
        <v>5</v>
      </c>
      <c r="D2">
        <f t="shared" ref="D2:D23" ca="1" si="0">RANDBETWEEN(1,1000)</f>
        <v>814</v>
      </c>
      <c r="E2" s="1">
        <f ca="1">IF(D2*SUBSTITUTE(A2,".",",")&lt;3000,,IF(D2*SUBSTITUTE(A2,".",",")&lt;20000,D2*SUBSTITUTE(A2,".",","),IF(D2*SUBSTITUTE(B2,".",",")&lt;100000,D2*SUBSTITUTE(B2,".",","),D2*SUBSTITUTE(C2,".",","))))</f>
        <v>220431.2</v>
      </c>
      <c r="G2" s="1">
        <f ca="1">$D2*SUBSTITUTE(A2,".",",")</f>
        <v>242979</v>
      </c>
      <c r="H2" s="1">
        <f t="shared" ref="H2:I2" ca="1" si="1">$D2*SUBSTITUTE(B2,".",",")</f>
        <v>231420.2</v>
      </c>
      <c r="I2" s="1">
        <f t="shared" ca="1" si="1"/>
        <v>220431.2</v>
      </c>
    </row>
    <row r="3" spans="1:14" x14ac:dyDescent="0.25">
      <c r="A3" t="s">
        <v>6</v>
      </c>
      <c r="B3" t="s">
        <v>7</v>
      </c>
      <c r="C3" t="s">
        <v>8</v>
      </c>
      <c r="D3">
        <f t="shared" ca="1" si="0"/>
        <v>253</v>
      </c>
      <c r="E3" s="1">
        <f t="shared" ref="E3:E23" ca="1" si="2">IF(D3*SUBSTITUTE(A3,".",",")&lt;3000,,IF(D3*SUBSTITUTE(A3,".",",")&lt;20000,D3*SUBSTITUTE(A3,".",","),IF(D3*SUBSTITUTE(B3,".",",")&lt;100000,D3*SUBSTITUTE(B3,".",","),D3*SUBSTITUTE(C3,".",","))))</f>
        <v>30891.3</v>
      </c>
      <c r="G3" s="1">
        <f t="shared" ref="G3:G23" ca="1" si="3">$D3*SUBSTITUTE(A3,".",",")</f>
        <v>32434.6</v>
      </c>
      <c r="H3" s="1">
        <f t="shared" ref="H3:H23" ca="1" si="4">$D3*SUBSTITUTE(B3,".",",")</f>
        <v>30891.3</v>
      </c>
      <c r="I3" s="1">
        <f t="shared" ref="I3:I23" ca="1" si="5">$D3*SUBSTITUTE(C3,".",",")</f>
        <v>29423.899999999998</v>
      </c>
    </row>
    <row r="4" spans="1:14" x14ac:dyDescent="0.25">
      <c r="A4" t="s">
        <v>9</v>
      </c>
      <c r="B4" t="s">
        <v>10</v>
      </c>
      <c r="C4" t="s">
        <v>11</v>
      </c>
      <c r="D4">
        <f t="shared" ca="1" si="0"/>
        <v>38</v>
      </c>
      <c r="E4" s="1">
        <f t="shared" ca="1" si="2"/>
        <v>3321.2000000000003</v>
      </c>
      <c r="G4" s="1">
        <f t="shared" ca="1" si="3"/>
        <v>3321.2000000000003</v>
      </c>
      <c r="H4" s="1">
        <f t="shared" ca="1" si="4"/>
        <v>3165.4</v>
      </c>
      <c r="I4" s="1">
        <f t="shared" ca="1" si="5"/>
        <v>3013.4</v>
      </c>
    </row>
    <row r="5" spans="1:14" x14ac:dyDescent="0.25">
      <c r="A5" t="s">
        <v>12</v>
      </c>
      <c r="B5" t="s">
        <v>13</v>
      </c>
      <c r="C5" t="s">
        <v>14</v>
      </c>
      <c r="D5">
        <f t="shared" ca="1" si="0"/>
        <v>68</v>
      </c>
      <c r="E5" s="1">
        <f t="shared" ca="1" si="2"/>
        <v>12498.400000000001</v>
      </c>
      <c r="G5" s="1">
        <f t="shared" ca="1" si="3"/>
        <v>12498.400000000001</v>
      </c>
      <c r="H5" s="1">
        <f t="shared" ca="1" si="4"/>
        <v>11906.8</v>
      </c>
      <c r="I5" s="1">
        <f t="shared" ca="1" si="5"/>
        <v>11342.400000000001</v>
      </c>
    </row>
    <row r="6" spans="1:14" x14ac:dyDescent="0.25">
      <c r="A6" t="s">
        <v>15</v>
      </c>
      <c r="B6" t="s">
        <v>16</v>
      </c>
      <c r="C6" t="s">
        <v>17</v>
      </c>
      <c r="D6">
        <f t="shared" ca="1" si="0"/>
        <v>526</v>
      </c>
      <c r="E6" s="1">
        <f t="shared" ca="1" si="2"/>
        <v>86211.400000000009</v>
      </c>
      <c r="G6" s="1">
        <f t="shared" ca="1" si="3"/>
        <v>90524.599999999991</v>
      </c>
      <c r="H6" s="1">
        <f t="shared" ca="1" si="4"/>
        <v>86211.400000000009</v>
      </c>
      <c r="I6" s="1">
        <f t="shared" ca="1" si="5"/>
        <v>82108.599999999991</v>
      </c>
    </row>
    <row r="7" spans="1:14" x14ac:dyDescent="0.25">
      <c r="A7" t="s">
        <v>18</v>
      </c>
      <c r="B7" t="s">
        <v>19</v>
      </c>
      <c r="C7" t="s">
        <v>20</v>
      </c>
      <c r="D7">
        <f t="shared" ca="1" si="0"/>
        <v>900</v>
      </c>
      <c r="E7" s="1">
        <f t="shared" ca="1" si="2"/>
        <v>113670</v>
      </c>
      <c r="G7" s="1">
        <f t="shared" ca="1" si="3"/>
        <v>125279.99999999999</v>
      </c>
      <c r="H7" s="1">
        <f t="shared" ca="1" si="4"/>
        <v>119340</v>
      </c>
      <c r="I7" s="1">
        <f t="shared" ca="1" si="5"/>
        <v>113670</v>
      </c>
    </row>
    <row r="8" spans="1:14" x14ac:dyDescent="0.25">
      <c r="A8" t="s">
        <v>21</v>
      </c>
      <c r="B8" t="s">
        <v>22</v>
      </c>
      <c r="C8" t="s">
        <v>23</v>
      </c>
      <c r="D8">
        <f t="shared" ca="1" si="0"/>
        <v>667</v>
      </c>
      <c r="E8" s="1">
        <f t="shared" ca="1" si="2"/>
        <v>94247.1</v>
      </c>
      <c r="G8" s="1">
        <f t="shared" ca="1" si="3"/>
        <v>98982.8</v>
      </c>
      <c r="H8" s="1">
        <f t="shared" ca="1" si="4"/>
        <v>94247.1</v>
      </c>
      <c r="I8" s="1">
        <f t="shared" ca="1" si="5"/>
        <v>89778.2</v>
      </c>
    </row>
    <row r="9" spans="1:14" x14ac:dyDescent="0.25">
      <c r="A9" t="s">
        <v>24</v>
      </c>
      <c r="B9" t="s">
        <v>25</v>
      </c>
      <c r="C9" t="s">
        <v>26</v>
      </c>
      <c r="D9">
        <f t="shared" ca="1" si="0"/>
        <v>539</v>
      </c>
      <c r="E9" s="1">
        <f t="shared" ca="1" si="2"/>
        <v>90066.9</v>
      </c>
      <c r="G9" s="1">
        <f t="shared" ca="1" si="3"/>
        <v>94594.5</v>
      </c>
      <c r="H9" s="1">
        <f t="shared" ca="1" si="4"/>
        <v>90066.9</v>
      </c>
      <c r="I9" s="1">
        <f t="shared" ca="1" si="5"/>
        <v>85808.799999999988</v>
      </c>
    </row>
    <row r="10" spans="1:14" x14ac:dyDescent="0.25">
      <c r="A10" t="s">
        <v>27</v>
      </c>
      <c r="B10" t="s">
        <v>28</v>
      </c>
      <c r="C10" t="s">
        <v>29</v>
      </c>
      <c r="D10">
        <f t="shared" ca="1" si="0"/>
        <v>665</v>
      </c>
      <c r="E10" s="1">
        <f t="shared" ca="1" si="2"/>
        <v>96957.000000000015</v>
      </c>
      <c r="G10" s="1">
        <f t="shared" ca="1" si="3"/>
        <v>106865.49999999999</v>
      </c>
      <c r="H10" s="1">
        <f t="shared" ca="1" si="4"/>
        <v>101811.5</v>
      </c>
      <c r="I10" s="1">
        <f t="shared" ca="1" si="5"/>
        <v>96957.000000000015</v>
      </c>
    </row>
    <row r="11" spans="1:14" x14ac:dyDescent="0.25">
      <c r="A11" t="s">
        <v>30</v>
      </c>
      <c r="B11" t="s">
        <v>31</v>
      </c>
      <c r="C11" t="s">
        <v>32</v>
      </c>
      <c r="D11">
        <f t="shared" ca="1" si="0"/>
        <v>74</v>
      </c>
      <c r="E11" s="1">
        <f t="shared" ca="1" si="2"/>
        <v>9997.4</v>
      </c>
      <c r="G11" s="1">
        <f t="shared" ca="1" si="3"/>
        <v>9997.4</v>
      </c>
      <c r="H11" s="1">
        <f t="shared" ca="1" si="4"/>
        <v>9516.4</v>
      </c>
      <c r="I11" s="1">
        <f t="shared" ca="1" si="5"/>
        <v>9065</v>
      </c>
    </row>
    <row r="12" spans="1:14" x14ac:dyDescent="0.25">
      <c r="A12" t="s">
        <v>33</v>
      </c>
      <c r="B12" t="s">
        <v>34</v>
      </c>
      <c r="C12" t="s">
        <v>35</v>
      </c>
      <c r="D12">
        <f t="shared" ca="1" si="0"/>
        <v>467</v>
      </c>
      <c r="E12" s="1">
        <f t="shared" ca="1" si="2"/>
        <v>62251.100000000006</v>
      </c>
      <c r="G12" s="1">
        <f t="shared" ca="1" si="3"/>
        <v>65380</v>
      </c>
      <c r="H12" s="1">
        <f t="shared" ca="1" si="4"/>
        <v>62251.100000000006</v>
      </c>
      <c r="I12" s="1">
        <f t="shared" ca="1" si="5"/>
        <v>59309</v>
      </c>
    </row>
    <row r="13" spans="1:14" x14ac:dyDescent="0.25">
      <c r="A13" t="s">
        <v>36</v>
      </c>
      <c r="B13" t="s">
        <v>37</v>
      </c>
      <c r="C13" t="s">
        <v>38</v>
      </c>
      <c r="D13">
        <f t="shared" ca="1" si="0"/>
        <v>828</v>
      </c>
      <c r="E13" s="1">
        <f t="shared" ca="1" si="2"/>
        <v>102506.4</v>
      </c>
      <c r="G13" s="1">
        <f t="shared" ca="1" si="3"/>
        <v>113022</v>
      </c>
      <c r="H13" s="1">
        <f t="shared" ca="1" si="4"/>
        <v>107640</v>
      </c>
      <c r="I13" s="1">
        <f t="shared" ca="1" si="5"/>
        <v>102506.4</v>
      </c>
    </row>
    <row r="14" spans="1:14" x14ac:dyDescent="0.25">
      <c r="A14" t="s">
        <v>39</v>
      </c>
      <c r="B14" t="s">
        <v>40</v>
      </c>
      <c r="C14" t="s">
        <v>41</v>
      </c>
      <c r="D14">
        <f t="shared" ca="1" si="0"/>
        <v>682</v>
      </c>
      <c r="E14" s="1">
        <f t="shared" ca="1" si="2"/>
        <v>95275.4</v>
      </c>
      <c r="G14" s="1">
        <f t="shared" ca="1" si="3"/>
        <v>105028</v>
      </c>
      <c r="H14" s="1">
        <f t="shared" ca="1" si="4"/>
        <v>100049.4</v>
      </c>
      <c r="I14" s="1">
        <f t="shared" ca="1" si="5"/>
        <v>95275.4</v>
      </c>
    </row>
    <row r="15" spans="1:14" x14ac:dyDescent="0.25">
      <c r="A15" t="s">
        <v>42</v>
      </c>
      <c r="B15" t="s">
        <v>43</v>
      </c>
      <c r="C15" t="s">
        <v>44</v>
      </c>
      <c r="D15">
        <f t="shared" ca="1" si="0"/>
        <v>11</v>
      </c>
      <c r="E15" s="1">
        <f t="shared" ca="1" si="2"/>
        <v>0</v>
      </c>
      <c r="G15" s="1">
        <f t="shared" ca="1" si="3"/>
        <v>2043.8000000000002</v>
      </c>
      <c r="H15" s="1">
        <f t="shared" ca="1" si="4"/>
        <v>1945.9</v>
      </c>
      <c r="I15" s="1">
        <f t="shared" ca="1" si="5"/>
        <v>1853.5</v>
      </c>
    </row>
    <row r="16" spans="1:14" x14ac:dyDescent="0.25">
      <c r="A16" t="s">
        <v>45</v>
      </c>
      <c r="B16" t="s">
        <v>46</v>
      </c>
      <c r="C16" t="s">
        <v>47</v>
      </c>
      <c r="D16">
        <f t="shared" ca="1" si="0"/>
        <v>213</v>
      </c>
      <c r="E16" s="1">
        <f t="shared" ca="1" si="2"/>
        <v>39064.200000000004</v>
      </c>
      <c r="G16" s="1">
        <f t="shared" ca="1" si="3"/>
        <v>41023.799999999996</v>
      </c>
      <c r="H16" s="1">
        <f t="shared" ca="1" si="4"/>
        <v>39064.200000000004</v>
      </c>
      <c r="I16" s="1">
        <f t="shared" ca="1" si="5"/>
        <v>37211.1</v>
      </c>
    </row>
    <row r="17" spans="1:9" x14ac:dyDescent="0.25">
      <c r="A17" t="s">
        <v>48</v>
      </c>
      <c r="B17" t="s">
        <v>49</v>
      </c>
      <c r="C17" t="s">
        <v>50</v>
      </c>
      <c r="D17">
        <f t="shared" ca="1" si="0"/>
        <v>184</v>
      </c>
      <c r="E17" s="1">
        <f t="shared" ca="1" si="2"/>
        <v>86995.199999999997</v>
      </c>
      <c r="G17" s="1">
        <f t="shared" ca="1" si="3"/>
        <v>91356</v>
      </c>
      <c r="H17" s="1">
        <f t="shared" ca="1" si="4"/>
        <v>86995.199999999997</v>
      </c>
      <c r="I17" s="1">
        <f t="shared" ca="1" si="5"/>
        <v>82855.199999999997</v>
      </c>
    </row>
    <row r="18" spans="1:9" x14ac:dyDescent="0.25">
      <c r="A18" t="s">
        <v>51</v>
      </c>
      <c r="B18" t="s">
        <v>52</v>
      </c>
      <c r="C18" t="s">
        <v>53</v>
      </c>
      <c r="D18">
        <f t="shared" ca="1" si="0"/>
        <v>941</v>
      </c>
      <c r="E18" s="1">
        <f t="shared" ca="1" si="2"/>
        <v>364731.60000000003</v>
      </c>
      <c r="G18" s="1">
        <f t="shared" ca="1" si="3"/>
        <v>402089.3</v>
      </c>
      <c r="H18" s="1">
        <f t="shared" ca="1" si="4"/>
        <v>382987</v>
      </c>
      <c r="I18" s="1">
        <f t="shared" ca="1" si="5"/>
        <v>364731.60000000003</v>
      </c>
    </row>
    <row r="19" spans="1:9" x14ac:dyDescent="0.25">
      <c r="A19" t="s">
        <v>54</v>
      </c>
      <c r="B19" t="s">
        <v>55</v>
      </c>
      <c r="C19" t="s">
        <v>56</v>
      </c>
      <c r="D19">
        <f t="shared" ca="1" si="0"/>
        <v>876</v>
      </c>
      <c r="E19" s="1">
        <f t="shared" ca="1" si="2"/>
        <v>255529.19999999998</v>
      </c>
      <c r="G19" s="1">
        <f t="shared" ca="1" si="3"/>
        <v>281721.60000000003</v>
      </c>
      <c r="H19" s="1">
        <f t="shared" ca="1" si="4"/>
        <v>268318.8</v>
      </c>
      <c r="I19" s="1">
        <f t="shared" ca="1" si="5"/>
        <v>255529.19999999998</v>
      </c>
    </row>
    <row r="20" spans="1:9" x14ac:dyDescent="0.25">
      <c r="A20" t="s">
        <v>57</v>
      </c>
      <c r="B20" t="s">
        <v>53</v>
      </c>
      <c r="C20" t="s">
        <v>58</v>
      </c>
      <c r="D20">
        <f t="shared" ca="1" si="0"/>
        <v>93</v>
      </c>
      <c r="E20" s="1">
        <f t="shared" ca="1" si="2"/>
        <v>36046.800000000003</v>
      </c>
      <c r="G20" s="1">
        <f t="shared" ca="1" si="3"/>
        <v>37841.699999999997</v>
      </c>
      <c r="H20" s="1">
        <f t="shared" ca="1" si="4"/>
        <v>36046.800000000003</v>
      </c>
      <c r="I20" s="1">
        <f t="shared" ca="1" si="5"/>
        <v>34326.300000000003</v>
      </c>
    </row>
    <row r="21" spans="1:9" x14ac:dyDescent="0.25">
      <c r="A21" t="s">
        <v>59</v>
      </c>
      <c r="B21" t="s">
        <v>60</v>
      </c>
      <c r="C21" t="s">
        <v>61</v>
      </c>
      <c r="D21">
        <f t="shared" ca="1" si="0"/>
        <v>332</v>
      </c>
      <c r="E21" s="1">
        <f t="shared" ca="1" si="2"/>
        <v>119088.4</v>
      </c>
      <c r="G21" s="1">
        <f t="shared" ca="1" si="3"/>
        <v>131306</v>
      </c>
      <c r="H21" s="1">
        <f t="shared" ca="1" si="4"/>
        <v>125031.20000000001</v>
      </c>
      <c r="I21" s="1">
        <f t="shared" ca="1" si="5"/>
        <v>119088.4</v>
      </c>
    </row>
    <row r="22" spans="1:9" x14ac:dyDescent="0.25">
      <c r="A22" t="s">
        <v>62</v>
      </c>
      <c r="B22" t="s">
        <v>63</v>
      </c>
      <c r="C22" t="s">
        <v>64</v>
      </c>
      <c r="D22">
        <f t="shared" ca="1" si="0"/>
        <v>739</v>
      </c>
      <c r="E22" s="1">
        <f t="shared" ca="1" si="2"/>
        <v>209063.09999999998</v>
      </c>
      <c r="G22" s="1">
        <f t="shared" ca="1" si="3"/>
        <v>230494.09999999998</v>
      </c>
      <c r="H22" s="1">
        <f t="shared" ca="1" si="4"/>
        <v>219483</v>
      </c>
      <c r="I22" s="1">
        <f t="shared" ca="1" si="5"/>
        <v>209063.09999999998</v>
      </c>
    </row>
    <row r="23" spans="1:9" x14ac:dyDescent="0.25">
      <c r="A23" t="s">
        <v>65</v>
      </c>
      <c r="B23" t="s">
        <v>66</v>
      </c>
      <c r="C23" t="s">
        <v>67</v>
      </c>
      <c r="D23">
        <f t="shared" ca="1" si="0"/>
        <v>946</v>
      </c>
      <c r="E23" s="1">
        <f t="shared" ca="1" si="2"/>
        <v>231770</v>
      </c>
      <c r="G23" s="1">
        <f t="shared" ca="1" si="3"/>
        <v>255514.60000000003</v>
      </c>
      <c r="H23" s="1">
        <f t="shared" ca="1" si="4"/>
        <v>243311.19999999998</v>
      </c>
      <c r="I23" s="1">
        <f t="shared" ca="1" si="5"/>
        <v>231770</v>
      </c>
    </row>
  </sheetData>
  <conditionalFormatting sqref="G2:I23">
    <cfRule type="expression" dxfId="1" priority="1">
      <formula>MATCH(G2,$K$1:$N$1)=COUNT($G2:G2)+1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2017-10-10T06:07:03Z</dcterms:modified>
</cp:coreProperties>
</file>