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 activeTab="1"/>
  </bookViews>
  <sheets>
    <sheet name="Sheet1" sheetId="1" r:id="rId1"/>
    <sheet name="Sheet1 (2)" sheetId="2" r:id="rId2"/>
  </sheets>
  <calcPr calcId="162913"/>
</workbook>
</file>

<file path=xl/calcChain.xml><?xml version="1.0" encoding="utf-8"?>
<calcChain xmlns="http://schemas.openxmlformats.org/spreadsheetml/2006/main">
  <c r="F12" i="2" l="1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F11" i="2"/>
  <c r="E25" i="2"/>
  <c r="E26" i="2"/>
  <c r="E27" i="2"/>
  <c r="E28" i="2"/>
  <c r="E29" i="2"/>
  <c r="E3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11" i="2"/>
  <c r="B7" i="2" l="1"/>
  <c r="B6" i="2"/>
  <c r="B5" i="2"/>
  <c r="B4" i="2"/>
  <c r="F29" i="2" l="1" a="1"/>
  <c r="F29" i="2" s="1"/>
  <c r="F30" i="2" a="1"/>
  <c r="F30" i="2" s="1"/>
  <c r="H11" i="2"/>
  <c r="B5" i="1"/>
  <c r="B6" i="1"/>
  <c r="B7" i="1"/>
  <c r="B4" i="1"/>
  <c r="G28" i="2" l="1"/>
  <c r="H28" i="2"/>
  <c r="G30" i="2"/>
  <c r="H30" i="2"/>
  <c r="G21" i="2"/>
  <c r="H21" i="2"/>
  <c r="H17" i="2"/>
  <c r="G13" i="2"/>
  <c r="H13" i="2"/>
  <c r="G15" i="2"/>
  <c r="H15" i="2"/>
  <c r="H25" i="2"/>
  <c r="G14" i="2"/>
  <c r="H14" i="2"/>
  <c r="H27" i="2"/>
  <c r="H24" i="2"/>
  <c r="H23" i="2"/>
  <c r="H26" i="2"/>
  <c r="G16" i="2"/>
  <c r="H16" i="2"/>
  <c r="G18" i="2"/>
  <c r="H18" i="2"/>
  <c r="G20" i="2"/>
  <c r="H20" i="2"/>
  <c r="G19" i="2"/>
  <c r="H19" i="2"/>
  <c r="H22" i="2"/>
  <c r="G29" i="2"/>
  <c r="H29" i="2"/>
  <c r="G12" i="2"/>
  <c r="H12" i="2"/>
  <c r="G17" i="2"/>
  <c r="I25" i="2"/>
  <c r="G25" i="2"/>
  <c r="I24" i="2"/>
  <c r="G24" i="2"/>
  <c r="I26" i="2"/>
  <c r="G26" i="2"/>
  <c r="I27" i="2"/>
  <c r="G27" i="2"/>
  <c r="I23" i="2"/>
  <c r="G23" i="2"/>
  <c r="I22" i="2"/>
  <c r="G22" i="2"/>
  <c r="G11" i="2"/>
</calcChain>
</file>

<file path=xl/sharedStrings.xml><?xml version="1.0" encoding="utf-8"?>
<sst xmlns="http://schemas.openxmlformats.org/spreadsheetml/2006/main" count="79" uniqueCount="11">
  <si>
    <t>текст 1</t>
  </si>
  <si>
    <t>текст 2</t>
  </si>
  <si>
    <t>текст 3</t>
  </si>
  <si>
    <t>текст 4</t>
  </si>
  <si>
    <t>Площадка 1</t>
  </si>
  <si>
    <t>Площадка 2</t>
  </si>
  <si>
    <t>Площадка 3</t>
  </si>
  <si>
    <t>Площадка 4</t>
  </si>
  <si>
    <t>начальные данные</t>
  </si>
  <si>
    <t>нужный результат</t>
  </si>
  <si>
    <t>http://www.excelworld.ru/forum/2-35621-1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</si>
</sst>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1"/>
    <xf numFmtId="0" fontId="1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world.ru/forum/2-35621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K7" sqref="K7"/>
    </sheetView>
  </sheetViews>
  <sheetFormatPr defaultRowHeight="15" x14ac:dyDescent="0.25"/>
  <cols>
    <col min="1" max="1" width="11.7109375" customWidth="1"/>
    <col min="3" max="10" width="7.42578125" customWidth="1"/>
  </cols>
  <sheetData>
    <row r="2" spans="1:6" x14ac:dyDescent="0.25">
      <c r="A2" s="7" t="s">
        <v>8</v>
      </c>
      <c r="B2" s="7"/>
    </row>
    <row r="4" spans="1:6" x14ac:dyDescent="0.25">
      <c r="A4" s="1" t="s">
        <v>4</v>
      </c>
      <c r="B4" s="1">
        <f>COUNTA(C4:F4)</f>
        <v>3</v>
      </c>
      <c r="C4" s="2" t="s">
        <v>0</v>
      </c>
      <c r="D4" s="2" t="s">
        <v>1</v>
      </c>
      <c r="E4" s="2" t="s">
        <v>2</v>
      </c>
      <c r="F4" s="2"/>
    </row>
    <row r="5" spans="1:6" x14ac:dyDescent="0.25">
      <c r="A5" s="1" t="s">
        <v>5</v>
      </c>
      <c r="B5" s="1">
        <f t="shared" ref="B5:B7" si="0">COUNTA(C5:F5)</f>
        <v>2</v>
      </c>
      <c r="C5" s="2" t="s">
        <v>0</v>
      </c>
      <c r="D5" s="2" t="s">
        <v>1</v>
      </c>
      <c r="E5" s="2"/>
      <c r="F5" s="2"/>
    </row>
    <row r="6" spans="1:6" x14ac:dyDescent="0.25">
      <c r="A6" s="1" t="s">
        <v>6</v>
      </c>
      <c r="B6" s="1">
        <f t="shared" si="0"/>
        <v>4</v>
      </c>
      <c r="C6" s="2" t="s">
        <v>0</v>
      </c>
      <c r="D6" s="2" t="s">
        <v>1</v>
      </c>
      <c r="E6" s="2" t="s">
        <v>2</v>
      </c>
      <c r="F6" s="2" t="s">
        <v>3</v>
      </c>
    </row>
    <row r="7" spans="1:6" x14ac:dyDescent="0.25">
      <c r="A7" s="1" t="s">
        <v>7</v>
      </c>
      <c r="B7" s="1">
        <f t="shared" si="0"/>
        <v>2</v>
      </c>
      <c r="C7" s="2" t="s">
        <v>0</v>
      </c>
      <c r="D7" s="2" t="s">
        <v>1</v>
      </c>
      <c r="E7" s="2"/>
      <c r="F7" s="2"/>
    </row>
    <row r="9" spans="1:6" x14ac:dyDescent="0.25">
      <c r="A9" s="7" t="s">
        <v>9</v>
      </c>
      <c r="B9" s="7"/>
    </row>
    <row r="11" spans="1:6" x14ac:dyDescent="0.25">
      <c r="A11" s="1" t="s">
        <v>4</v>
      </c>
      <c r="B11" s="1">
        <v>3</v>
      </c>
      <c r="C11" s="2" t="s">
        <v>0</v>
      </c>
    </row>
    <row r="12" spans="1:6" x14ac:dyDescent="0.25">
      <c r="A12" s="1" t="s">
        <v>4</v>
      </c>
      <c r="B12" s="1">
        <v>3</v>
      </c>
      <c r="C12" s="2" t="s">
        <v>1</v>
      </c>
    </row>
    <row r="13" spans="1:6" x14ac:dyDescent="0.25">
      <c r="A13" s="1" t="s">
        <v>4</v>
      </c>
      <c r="B13" s="1">
        <v>3</v>
      </c>
      <c r="C13" s="2" t="s">
        <v>2</v>
      </c>
    </row>
    <row r="14" spans="1:6" x14ac:dyDescent="0.25">
      <c r="A14" s="1" t="s">
        <v>5</v>
      </c>
      <c r="B14" s="1">
        <v>2</v>
      </c>
      <c r="C14" s="2" t="s">
        <v>0</v>
      </c>
    </row>
    <row r="15" spans="1:6" x14ac:dyDescent="0.25">
      <c r="A15" s="1" t="s">
        <v>5</v>
      </c>
      <c r="B15" s="1">
        <v>2</v>
      </c>
      <c r="C15" s="2" t="s">
        <v>1</v>
      </c>
    </row>
    <row r="16" spans="1:6" x14ac:dyDescent="0.25">
      <c r="A16" s="1" t="s">
        <v>6</v>
      </c>
      <c r="B16" s="1">
        <v>4</v>
      </c>
      <c r="C16" s="2" t="s">
        <v>0</v>
      </c>
    </row>
    <row r="17" spans="1:3" x14ac:dyDescent="0.25">
      <c r="A17" s="1" t="s">
        <v>6</v>
      </c>
      <c r="B17" s="1">
        <v>4</v>
      </c>
      <c r="C17" s="2" t="s">
        <v>1</v>
      </c>
    </row>
    <row r="18" spans="1:3" x14ac:dyDescent="0.25">
      <c r="A18" s="1" t="s">
        <v>6</v>
      </c>
      <c r="B18" s="1">
        <v>4</v>
      </c>
      <c r="C18" s="2" t="s">
        <v>2</v>
      </c>
    </row>
    <row r="19" spans="1:3" x14ac:dyDescent="0.25">
      <c r="A19" s="1" t="s">
        <v>6</v>
      </c>
      <c r="B19" s="1">
        <v>4</v>
      </c>
      <c r="C19" s="2" t="s">
        <v>3</v>
      </c>
    </row>
    <row r="20" spans="1:3" x14ac:dyDescent="0.25">
      <c r="A20" s="1" t="s">
        <v>7</v>
      </c>
      <c r="B20" s="1">
        <v>2</v>
      </c>
      <c r="C20" s="2" t="s">
        <v>0</v>
      </c>
    </row>
    <row r="21" spans="1:3" x14ac:dyDescent="0.25">
      <c r="A21" s="1" t="s">
        <v>7</v>
      </c>
      <c r="B21" s="1">
        <v>2</v>
      </c>
      <c r="C21" s="2" t="s">
        <v>1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L14" sqref="L14"/>
    </sheetView>
  </sheetViews>
  <sheetFormatPr defaultRowHeight="15" x14ac:dyDescent="0.25"/>
  <cols>
    <col min="1" max="1" width="11.7109375" customWidth="1"/>
    <col min="3" max="4" width="7.42578125" customWidth="1"/>
    <col min="5" max="6" width="11.7109375" bestFit="1" customWidth="1"/>
    <col min="7" max="10" width="7.42578125" customWidth="1"/>
    <col min="15" max="16" width="11.7109375" bestFit="1" customWidth="1"/>
  </cols>
  <sheetData>
    <row r="1" spans="1:9" x14ac:dyDescent="0.25">
      <c r="F1" s="6" t="s">
        <v>10</v>
      </c>
    </row>
    <row r="2" spans="1:9" x14ac:dyDescent="0.25">
      <c r="A2" s="7" t="s">
        <v>8</v>
      </c>
      <c r="B2" s="7"/>
    </row>
    <row r="3" spans="1:9" x14ac:dyDescent="0.25">
      <c r="I3" s="3"/>
    </row>
    <row r="4" spans="1:9" x14ac:dyDescent="0.25">
      <c r="A4" s="1" t="s">
        <v>4</v>
      </c>
      <c r="B4" s="1">
        <f>COUNTA(C4:F4)</f>
        <v>3</v>
      </c>
      <c r="C4" s="2" t="s">
        <v>0</v>
      </c>
      <c r="D4" s="2" t="s">
        <v>1</v>
      </c>
      <c r="E4" s="2" t="s">
        <v>2</v>
      </c>
      <c r="F4" s="2"/>
      <c r="I4" s="3"/>
    </row>
    <row r="5" spans="1:9" x14ac:dyDescent="0.25">
      <c r="A5" s="1" t="s">
        <v>5</v>
      </c>
      <c r="B5" s="1">
        <f t="shared" ref="B5:B7" si="0">COUNTA(C5:F5)</f>
        <v>2</v>
      </c>
      <c r="C5" s="2" t="s">
        <v>0</v>
      </c>
      <c r="D5" s="2" t="s">
        <v>1</v>
      </c>
      <c r="E5" s="2"/>
      <c r="F5" s="2"/>
      <c r="I5" s="3"/>
    </row>
    <row r="6" spans="1:9" x14ac:dyDescent="0.25">
      <c r="A6" s="1" t="s">
        <v>6</v>
      </c>
      <c r="B6" s="1">
        <f t="shared" si="0"/>
        <v>4</v>
      </c>
      <c r="C6" s="2" t="s">
        <v>0</v>
      </c>
      <c r="D6" s="2" t="s">
        <v>1</v>
      </c>
      <c r="E6" s="2" t="s">
        <v>2</v>
      </c>
      <c r="F6" s="2" t="s">
        <v>3</v>
      </c>
      <c r="I6" s="3"/>
    </row>
    <row r="7" spans="1:9" x14ac:dyDescent="0.25">
      <c r="A7" s="1" t="s">
        <v>7</v>
      </c>
      <c r="B7" s="1">
        <f t="shared" si="0"/>
        <v>2</v>
      </c>
      <c r="C7" s="2" t="s">
        <v>0</v>
      </c>
      <c r="D7" s="2" t="s">
        <v>1</v>
      </c>
      <c r="E7" s="2"/>
      <c r="F7" s="2"/>
      <c r="I7" s="3"/>
    </row>
    <row r="9" spans="1:9" x14ac:dyDescent="0.25">
      <c r="A9" s="7" t="s">
        <v>9</v>
      </c>
      <c r="B9" s="7"/>
    </row>
    <row r="11" spans="1:9" x14ac:dyDescent="0.25">
      <c r="A11" s="1" t="s">
        <v>4</v>
      </c>
      <c r="B11" s="1">
        <v>3</v>
      </c>
      <c r="C11" s="2" t="s">
        <v>0</v>
      </c>
      <c r="E11" s="2" t="str">
        <f ca="1">IFERROR(INDEX($A$4:$A$7,FREQUENCY(SUMIF(OFFSET($B$4,,,ROW($B$4:$B$7)-ROW($B$3)),"&lt;&gt;"),ROW(A1)-1)+1),"")</f>
        <v>Площадка 1</v>
      </c>
      <c r="F11" s="4" t="str">
        <f ca="1">IFERROR(INDEX($A$4:$A$7,SUM(--(ROW(A1)&gt;SUMIF(OFFSET($B$4,,,ROW($B$4:$B$7)-ROW($B$3)),"&lt;&gt;")))+1),"")</f>
        <v>Площадка 1</v>
      </c>
      <c r="G11" s="5">
        <f ca="1">IFERROR(VLOOKUP($F11,$A$4:$B$7,2,),"")</f>
        <v>3</v>
      </c>
      <c r="H11" s="4" t="str">
        <f ca="1">IFERROR(VLOOKUP(F11,$A$4:$F$7,COUNTIF(F$11:F11,F11)+2,),"")</f>
        <v>текст 1</v>
      </c>
    </row>
    <row r="12" spans="1:9" x14ac:dyDescent="0.25">
      <c r="A12" s="1" t="s">
        <v>4</v>
      </c>
      <c r="B12" s="1">
        <v>3</v>
      </c>
      <c r="C12" s="2" t="s">
        <v>1</v>
      </c>
      <c r="E12" s="2" t="str">
        <f t="shared" ref="E12:E30" ca="1" si="1">IFERROR(INDEX($A$4:$A$7,FREQUENCY(SUMIF(OFFSET($B$4,,,ROW($B$4:$B$7)-ROW($B$3)),"&lt;&gt;"),ROW(A2)-1)+1),"")</f>
        <v>Площадка 1</v>
      </c>
      <c r="F12" s="4" t="str">
        <f t="array" aca="1" ref="F12" ca="1">IFERROR(INDEX($A$4:$A$7,SUM(--(ROW(A2)&gt;SUMIF(OFFSET($B$4,,,ROW($B$4:$B$7)-ROW($B$3)),"&lt;&gt;")))+1),"")</f>
        <v>Площадка 1</v>
      </c>
      <c r="G12" s="5">
        <f t="shared" ref="G12:G30" ca="1" si="2">IFERROR(VLOOKUP($F12,$A$4:$B$7,2,),"")</f>
        <v>3</v>
      </c>
      <c r="H12" s="4" t="str">
        <f ca="1">IFERROR(VLOOKUP(F12,$A$4:$F$7,COUNTIF(F$11:F12,F12)+2,),"")</f>
        <v>текст 2</v>
      </c>
    </row>
    <row r="13" spans="1:9" x14ac:dyDescent="0.25">
      <c r="A13" s="1" t="s">
        <v>4</v>
      </c>
      <c r="B13" s="1">
        <v>3</v>
      </c>
      <c r="C13" s="2" t="s">
        <v>2</v>
      </c>
      <c r="E13" s="2" t="str">
        <f t="shared" ca="1" si="1"/>
        <v>Площадка 1</v>
      </c>
      <c r="F13" s="4" t="str">
        <f t="array" aca="1" ref="F13" ca="1">IFERROR(INDEX($A$4:$A$7,SUM(--(ROW(A3)&gt;SUMIF(OFFSET($B$4,,,ROW($B$4:$B$7)-ROW($B$3)),"&lt;&gt;")))+1),"")</f>
        <v>Площадка 1</v>
      </c>
      <c r="G13" s="5">
        <f t="shared" ca="1" si="2"/>
        <v>3</v>
      </c>
      <c r="H13" s="4" t="str">
        <f ca="1">IFERROR(VLOOKUP(F13,$A$4:$F$7,COUNTIF(F$11:F13,F13)+2,),"")</f>
        <v>текст 3</v>
      </c>
    </row>
    <row r="14" spans="1:9" x14ac:dyDescent="0.25">
      <c r="A14" s="1" t="s">
        <v>5</v>
      </c>
      <c r="B14" s="1">
        <v>2</v>
      </c>
      <c r="C14" s="2" t="s">
        <v>0</v>
      </c>
      <c r="E14" s="2" t="str">
        <f t="shared" ca="1" si="1"/>
        <v>Площадка 2</v>
      </c>
      <c r="F14" s="4" t="str">
        <f t="array" aca="1" ref="F14" ca="1">IFERROR(INDEX($A$4:$A$7,SUM(--(ROW(A4)&gt;SUMIF(OFFSET($B$4,,,ROW($B$4:$B$7)-ROW($B$3)),"&lt;&gt;")))+1),"")</f>
        <v>Площадка 2</v>
      </c>
      <c r="G14" s="5">
        <f t="shared" ca="1" si="2"/>
        <v>2</v>
      </c>
      <c r="H14" s="4" t="str">
        <f ca="1">IFERROR(VLOOKUP(F14,$A$4:$F$7,COUNTIF(F$11:F14,F14)+2,),"")</f>
        <v>текст 1</v>
      </c>
    </row>
    <row r="15" spans="1:9" x14ac:dyDescent="0.25">
      <c r="A15" s="1" t="s">
        <v>5</v>
      </c>
      <c r="B15" s="1">
        <v>2</v>
      </c>
      <c r="C15" s="2" t="s">
        <v>1</v>
      </c>
      <c r="E15" s="2" t="str">
        <f t="shared" ca="1" si="1"/>
        <v>Площадка 2</v>
      </c>
      <c r="F15" s="4" t="str">
        <f t="array" aca="1" ref="F15" ca="1">IFERROR(INDEX($A$4:$A$7,SUM(--(ROW(A5)&gt;SUMIF(OFFSET($B$4,,,ROW($B$4:$B$7)-ROW($B$3)),"&lt;&gt;")))+1),"")</f>
        <v>Площадка 2</v>
      </c>
      <c r="G15" s="5">
        <f t="shared" ca="1" si="2"/>
        <v>2</v>
      </c>
      <c r="H15" s="4" t="str">
        <f ca="1">IFERROR(VLOOKUP(F15,$A$4:$F$7,COUNTIF(F$11:F15,F15)+2,),"")</f>
        <v>текст 2</v>
      </c>
    </row>
    <row r="16" spans="1:9" x14ac:dyDescent="0.25">
      <c r="A16" s="1" t="s">
        <v>6</v>
      </c>
      <c r="B16" s="1">
        <v>4</v>
      </c>
      <c r="C16" s="2" t="s">
        <v>0</v>
      </c>
      <c r="E16" s="2" t="str">
        <f t="shared" ca="1" si="1"/>
        <v>Площадка 3</v>
      </c>
      <c r="F16" s="4" t="str">
        <f t="array" aca="1" ref="F16" ca="1">IFERROR(INDEX($A$4:$A$7,SUM(--(ROW(A6)&gt;SUMIF(OFFSET($B$4,,,ROW($B$4:$B$7)-ROW($B$3)),"&lt;&gt;")))+1),"")</f>
        <v>Площадка 3</v>
      </c>
      <c r="G16" s="5">
        <f t="shared" ca="1" si="2"/>
        <v>4</v>
      </c>
      <c r="H16" s="4" t="str">
        <f ca="1">IFERROR(VLOOKUP(F16,$A$4:$F$7,COUNTIF(F$11:F16,F16)+2,),"")</f>
        <v>текст 1</v>
      </c>
    </row>
    <row r="17" spans="1:9" x14ac:dyDescent="0.25">
      <c r="A17" s="1" t="s">
        <v>6</v>
      </c>
      <c r="B17" s="1">
        <v>4</v>
      </c>
      <c r="C17" s="2" t="s">
        <v>1</v>
      </c>
      <c r="E17" s="2" t="str">
        <f t="shared" ca="1" si="1"/>
        <v>Площадка 3</v>
      </c>
      <c r="F17" s="4" t="str">
        <f t="array" aca="1" ref="F17" ca="1">IFERROR(INDEX($A$4:$A$7,SUM(--(ROW(A7)&gt;SUMIF(OFFSET($B$4,,,ROW($B$4:$B$7)-ROW($B$3)),"&lt;&gt;")))+1),"")</f>
        <v>Площадка 3</v>
      </c>
      <c r="G17" s="5">
        <f t="shared" ca="1" si="2"/>
        <v>4</v>
      </c>
      <c r="H17" s="4" t="str">
        <f ca="1">IFERROR(VLOOKUP(F17,$A$4:$F$7,COUNTIF(F$11:F17,F17)+2,),"")</f>
        <v>текст 2</v>
      </c>
    </row>
    <row r="18" spans="1:9" x14ac:dyDescent="0.25">
      <c r="A18" s="1" t="s">
        <v>6</v>
      </c>
      <c r="B18" s="1">
        <v>4</v>
      </c>
      <c r="C18" s="2" t="s">
        <v>2</v>
      </c>
      <c r="E18" s="2" t="str">
        <f t="shared" ca="1" si="1"/>
        <v>Площадка 3</v>
      </c>
      <c r="F18" s="4" t="str">
        <f t="array" aca="1" ref="F18" ca="1">IFERROR(INDEX($A$4:$A$7,SUM(--(ROW(A8)&gt;SUMIF(OFFSET($B$4,,,ROW($B$4:$B$7)-ROW($B$3)),"&lt;&gt;")))+1),"")</f>
        <v>Площадка 3</v>
      </c>
      <c r="G18" s="5">
        <f t="shared" ca="1" si="2"/>
        <v>4</v>
      </c>
      <c r="H18" s="4" t="str">
        <f ca="1">IFERROR(VLOOKUP(F18,$A$4:$F$7,COUNTIF(F$11:F18,F18)+2,),"")</f>
        <v>текст 3</v>
      </c>
    </row>
    <row r="19" spans="1:9" x14ac:dyDescent="0.25">
      <c r="A19" s="1" t="s">
        <v>6</v>
      </c>
      <c r="B19" s="1">
        <v>4</v>
      </c>
      <c r="C19" s="2" t="s">
        <v>3</v>
      </c>
      <c r="E19" s="2" t="str">
        <f t="shared" ca="1" si="1"/>
        <v>Площадка 3</v>
      </c>
      <c r="F19" s="4" t="str">
        <f t="array" aca="1" ref="F19" ca="1">IFERROR(INDEX($A$4:$A$7,SUM(--(ROW(A9)&gt;SUMIF(OFFSET($B$4,,,ROW($B$4:$B$7)-ROW($B$3)),"&lt;&gt;")))+1),"")</f>
        <v>Площадка 3</v>
      </c>
      <c r="G19" s="5">
        <f t="shared" ca="1" si="2"/>
        <v>4</v>
      </c>
      <c r="H19" s="4" t="str">
        <f ca="1">IFERROR(VLOOKUP(F19,$A$4:$F$7,COUNTIF(F$11:F19,F19)+2,),"")</f>
        <v>текст 4</v>
      </c>
    </row>
    <row r="20" spans="1:9" x14ac:dyDescent="0.25">
      <c r="A20" s="1" t="s">
        <v>7</v>
      </c>
      <c r="B20" s="1">
        <v>2</v>
      </c>
      <c r="C20" s="2" t="s">
        <v>0</v>
      </c>
      <c r="E20" s="2" t="str">
        <f t="shared" ca="1" si="1"/>
        <v>Площадка 4</v>
      </c>
      <c r="F20" s="4" t="str">
        <f t="array" aca="1" ref="F20" ca="1">IFERROR(INDEX($A$4:$A$7,SUM(--(ROW(A10)&gt;SUMIF(OFFSET($B$4,,,ROW($B$4:$B$7)-ROW($B$3)),"&lt;&gt;")))+1),"")</f>
        <v>Площадка 4</v>
      </c>
      <c r="G20" s="5">
        <f t="shared" ca="1" si="2"/>
        <v>2</v>
      </c>
      <c r="H20" s="4" t="str">
        <f ca="1">IFERROR(VLOOKUP(F20,$A$4:$F$7,COUNTIF(F$11:F20,F20)+2,),"")</f>
        <v>текст 1</v>
      </c>
    </row>
    <row r="21" spans="1:9" x14ac:dyDescent="0.25">
      <c r="A21" s="1" t="s">
        <v>7</v>
      </c>
      <c r="B21" s="1">
        <v>2</v>
      </c>
      <c r="C21" s="2" t="s">
        <v>1</v>
      </c>
      <c r="E21" s="2" t="str">
        <f t="shared" ca="1" si="1"/>
        <v>Площадка 4</v>
      </c>
      <c r="F21" s="4" t="str">
        <f t="array" aca="1" ref="F21" ca="1">IFERROR(INDEX($A$4:$A$7,SUM(--(ROW(A11)&gt;SUMIF(OFFSET($B$4,,,ROW($B$4:$B$7)-ROW($B$3)),"&lt;&gt;")))+1),"")</f>
        <v>Площадка 4</v>
      </c>
      <c r="G21" s="5">
        <f t="shared" ca="1" si="2"/>
        <v>2</v>
      </c>
      <c r="H21" s="4" t="str">
        <f ca="1">IFERROR(VLOOKUP(F21,$A$4:$F$7,COUNTIF(F$11:F21,F21)+2,),"")</f>
        <v>текст 2</v>
      </c>
    </row>
    <row r="22" spans="1:9" x14ac:dyDescent="0.25">
      <c r="E22" s="2" t="str">
        <f t="shared" ca="1" si="1"/>
        <v/>
      </c>
      <c r="F22" s="4" t="str">
        <f t="array" aca="1" ref="F22" ca="1">IFERROR(INDEX($A$4:$A$7,SUM(--(ROW(A12)&gt;SUMIF(OFFSET($B$4,,,ROW($B$4:$B$7)-ROW($B$3)),"&lt;&gt;")))+1),"")</f>
        <v/>
      </c>
      <c r="G22" s="5" t="str">
        <f t="shared" ca="1" si="2"/>
        <v/>
      </c>
      <c r="H22" s="4" t="str">
        <f ca="1">IFERROR(VLOOKUP(F22,$A$4:$F$7,COUNTIF(F$11:F22,F22)+2,),"")</f>
        <v/>
      </c>
      <c r="I22" t="str">
        <f ca="1">IFERROR(VLOOKUP($F22,$A$4:$F$7,COUNTIF($F22:F22,F22)+2,0),"")</f>
        <v/>
      </c>
    </row>
    <row r="23" spans="1:9" x14ac:dyDescent="0.25">
      <c r="E23" s="2" t="str">
        <f t="shared" ca="1" si="1"/>
        <v/>
      </c>
      <c r="F23" s="4" t="str">
        <f t="array" aca="1" ref="F23" ca="1">IFERROR(INDEX($A$4:$A$7,SUM(--(ROW(A13)&gt;SUMIF(OFFSET($B$4,,,ROW($B$4:$B$7)-ROW($B$3)),"&lt;&gt;")))+1),"")</f>
        <v/>
      </c>
      <c r="G23" s="5" t="str">
        <f t="shared" ca="1" si="2"/>
        <v/>
      </c>
      <c r="H23" s="4" t="str">
        <f ca="1">IFERROR(VLOOKUP(F23,$A$4:$F$7,COUNTIF(F$11:F23,F23)+2,),"")</f>
        <v/>
      </c>
      <c r="I23" t="str">
        <f ca="1">IFERROR(VLOOKUP($F23,$A$4:$F$7,COUNTIF($F23:F23,F23)+2,0),"")</f>
        <v/>
      </c>
    </row>
    <row r="24" spans="1:9" x14ac:dyDescent="0.25">
      <c r="E24" s="2" t="str">
        <f t="shared" ca="1" si="1"/>
        <v/>
      </c>
      <c r="F24" s="4" t="str">
        <f t="array" aca="1" ref="F24" ca="1">IFERROR(INDEX($A$4:$A$7,SUM(--(ROW(A14)&gt;SUMIF(OFFSET($B$4,,,ROW($B$4:$B$7)-ROW($B$3)),"&lt;&gt;")))+1),"")</f>
        <v/>
      </c>
      <c r="G24" s="5" t="str">
        <f t="shared" ca="1" si="2"/>
        <v/>
      </c>
      <c r="H24" s="4" t="str">
        <f ca="1">IFERROR(VLOOKUP(F24,$A$4:$F$7,COUNTIF(F$11:F24,F24)+2,),"")</f>
        <v/>
      </c>
      <c r="I24" t="str">
        <f ca="1">IFERROR(VLOOKUP($F24,$A$4:$F$7,COUNTIF($F24:F24,F24)+2,0),"")</f>
        <v/>
      </c>
    </row>
    <row r="25" spans="1:9" x14ac:dyDescent="0.25">
      <c r="E25" s="2" t="str">
        <f ca="1">IFERROR(INDEX($A$4:$A$7,FREQUENCY(SUMIF(OFFSET($B$4,,,ROW($B$4:$B$7)-ROW($B$3)),"&lt;&gt;"),ROW(A15)-1)+1),"")</f>
        <v/>
      </c>
      <c r="F25" s="4" t="str">
        <f t="array" aca="1" ref="F25" ca="1">IFERROR(INDEX($A$4:$A$7,SUM(--(ROW(A15)&gt;SUMIF(OFFSET($B$4,,,ROW($B$4:$B$7)-ROW($B$3)),"&lt;&gt;")))+1),"")</f>
        <v/>
      </c>
      <c r="G25" s="5" t="str">
        <f t="shared" ca="1" si="2"/>
        <v/>
      </c>
      <c r="H25" s="4" t="str">
        <f ca="1">IFERROR(VLOOKUP(F25,$A$4:$F$7,COUNTIF(F$11:F25,F25)+2,),"")</f>
        <v/>
      </c>
      <c r="I25" t="str">
        <f ca="1">IFERROR(VLOOKUP($F25,$A$4:$F$7,COUNTIF($F25:F25,F25)+2,0),"")</f>
        <v/>
      </c>
    </row>
    <row r="26" spans="1:9" x14ac:dyDescent="0.25">
      <c r="E26" s="2" t="str">
        <f t="shared" ca="1" si="1"/>
        <v/>
      </c>
      <c r="F26" s="4" t="str">
        <f t="array" aca="1" ref="F26" ca="1">IFERROR(INDEX($A$4:$A$7,SUM(--(ROW(A16)&gt;SUMIF(OFFSET($B$4,,,ROW($B$4:$B$7)-ROW($B$3)),"&lt;&gt;")))+1),"")</f>
        <v/>
      </c>
      <c r="G26" s="5" t="str">
        <f t="shared" ca="1" si="2"/>
        <v/>
      </c>
      <c r="H26" s="4" t="str">
        <f ca="1">IFERROR(VLOOKUP(F26,$A$4:$F$7,COUNTIF(F$11:F26,F26)+2,),"")</f>
        <v/>
      </c>
      <c r="I26" t="str">
        <f ca="1">IFERROR(VLOOKUP($F26,$A$4:$F$7,COUNTIF($F26:F26,F26)+2,0),"")</f>
        <v/>
      </c>
    </row>
    <row r="27" spans="1:9" x14ac:dyDescent="0.25">
      <c r="E27" s="2" t="str">
        <f t="shared" ca="1" si="1"/>
        <v/>
      </c>
      <c r="F27" s="4" t="str">
        <f t="array" aca="1" ref="F27" ca="1">IFERROR(INDEX($A$4:$A$7,SUM(--(ROW(A17)&gt;SUMIF(OFFSET($B$4,,,ROW($B$4:$B$7)-ROW($B$3)),"&lt;&gt;")))+1),"")</f>
        <v/>
      </c>
      <c r="G27" s="5" t="str">
        <f t="shared" ca="1" si="2"/>
        <v/>
      </c>
      <c r="H27" s="4" t="str">
        <f ca="1">IFERROR(VLOOKUP(F27,$A$4:$F$7,COUNTIF(F$11:F27,F27)+2,),"")</f>
        <v/>
      </c>
      <c r="I27" t="str">
        <f ca="1">IFERROR(VLOOKUP($F27,$A$4:$F$7,COUNTIF($F27:F27,F27)+2,0),"")</f>
        <v/>
      </c>
    </row>
    <row r="28" spans="1:9" x14ac:dyDescent="0.25">
      <c r="E28" s="2" t="str">
        <f t="shared" ca="1" si="1"/>
        <v/>
      </c>
      <c r="F28" s="4" t="str">
        <f t="array" aca="1" ref="F28" ca="1">IFERROR(INDEX($A$4:$A$7,SUM(--(ROW(A18)&gt;SUMIF(OFFSET($B$4,,,ROW($B$4:$B$7)-ROW($B$3)),"&lt;&gt;")))+1),"")</f>
        <v/>
      </c>
      <c r="G28" s="5" t="str">
        <f t="shared" ca="1" si="2"/>
        <v/>
      </c>
      <c r="H28" s="4" t="str">
        <f ca="1">IFERROR(VLOOKUP(F28,$A$4:$F$7,COUNTIF(F$11:F28,F28)+2,),"")</f>
        <v/>
      </c>
    </row>
    <row r="29" spans="1:9" x14ac:dyDescent="0.25">
      <c r="E29" s="2" t="str">
        <f t="shared" ca="1" si="1"/>
        <v/>
      </c>
      <c r="F29" s="4" t="str">
        <f t="array" aca="1" ref="F29" ca="1">IFERROR(INDEX($A$4:$A$7,SUM(--(ROW(A19)&gt;SUMIF(OFFSET($B$4,,,ROW($B$4:$B$7)-ROW($B$3)),"&lt;&gt;")))+1),"")</f>
        <v/>
      </c>
      <c r="G29" s="5" t="str">
        <f t="shared" ca="1" si="2"/>
        <v/>
      </c>
      <c r="H29" s="4" t="str">
        <f ca="1">IFERROR(VLOOKUP(F29,$A$4:$F$7,COUNTIF(F$11:F29,F29)+2,),"")</f>
        <v/>
      </c>
    </row>
    <row r="30" spans="1:9" x14ac:dyDescent="0.25">
      <c r="E30" s="2" t="str">
        <f t="shared" ca="1" si="1"/>
        <v/>
      </c>
      <c r="F30" s="4" t="str">
        <f t="array" aca="1" ref="F30" ca="1">IFERROR(INDEX($A$4:$A$7,SUM(--(ROW(A20)&gt;SUMIF(OFFSET($B$4,,,ROW($B$4:$B$7)-ROW($B$3)),"&lt;&gt;")))+1),"")</f>
        <v/>
      </c>
      <c r="G30" s="5" t="str">
        <f t="shared" ca="1" si="2"/>
        <v/>
      </c>
      <c r="H30" s="4" t="str">
        <f ca="1">IFERROR(VLOOKUP(F30,$A$4:$F$7,COUNTIF(F$11:F30,F30)+2,),"")</f>
        <v/>
      </c>
    </row>
  </sheetData>
  <mergeCells count="2">
    <mergeCell ref="A2:B2"/>
    <mergeCell ref="A9:B9"/>
  </mergeCells>
  <hyperlinks>
    <hyperlink ref="F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2017-10-07T23:48:20Z</dcterms:modified>
</cp:coreProperties>
</file>