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825" windowHeight="12165" activeTab="1"/>
  </bookViews>
  <sheets>
    <sheet name="итог" sheetId="1" r:id="rId1"/>
    <sheet name="данные" sheetId="2" r:id="rId2"/>
  </sheets>
  <calcPr calcId="145621"/>
</workbook>
</file>

<file path=xl/calcChain.xml><?xml version="1.0" encoding="utf-8"?>
<calcChain xmlns="http://schemas.openxmlformats.org/spreadsheetml/2006/main">
  <c r="U4" i="1" l="1"/>
  <c r="U3" i="1"/>
  <c r="U2" i="1"/>
</calcChain>
</file>

<file path=xl/sharedStrings.xml><?xml version="1.0" encoding="utf-8"?>
<sst xmlns="http://schemas.openxmlformats.org/spreadsheetml/2006/main" count="71" uniqueCount="53">
  <si>
    <t>Б8</t>
  </si>
  <si>
    <t>Б11</t>
  </si>
  <si>
    <t>Б13</t>
  </si>
  <si>
    <t>Б14</t>
  </si>
  <si>
    <t>Б20</t>
  </si>
  <si>
    <t>Б22</t>
  </si>
  <si>
    <t>Б22Мо</t>
  </si>
  <si>
    <t>Б26</t>
  </si>
  <si>
    <t xml:space="preserve">Б38 </t>
  </si>
  <si>
    <t>Б52</t>
  </si>
  <si>
    <t>Б53</t>
  </si>
  <si>
    <t>Б54</t>
  </si>
  <si>
    <t>Б55</t>
  </si>
  <si>
    <t>Б60</t>
  </si>
  <si>
    <t>ЧШ3Мо</t>
  </si>
  <si>
    <t>Никель чистый</t>
  </si>
  <si>
    <t>черный лом</t>
  </si>
  <si>
    <t>двигатели</t>
  </si>
  <si>
    <t>65Г</t>
  </si>
  <si>
    <t>40Х</t>
  </si>
  <si>
    <t>09Г2С</t>
  </si>
  <si>
    <t>75Г</t>
  </si>
  <si>
    <t>15Х5М</t>
  </si>
  <si>
    <t>10ХСНД</t>
  </si>
  <si>
    <t>15ХСНД</t>
  </si>
  <si>
    <t>30ХГСА</t>
  </si>
  <si>
    <t>12Х1МФ</t>
  </si>
  <si>
    <t>12ХМ</t>
  </si>
  <si>
    <t>РС D36</t>
  </si>
  <si>
    <t>РС B/CHES 1387</t>
  </si>
  <si>
    <t>Ст7</t>
  </si>
  <si>
    <t>08Х18Н10Т</t>
  </si>
  <si>
    <t>30ХГСН</t>
  </si>
  <si>
    <t>30ХГСН2А</t>
  </si>
  <si>
    <t>14ХГ2САФД</t>
  </si>
  <si>
    <t>16Г2АФ</t>
  </si>
  <si>
    <t>50(345) Type 2</t>
  </si>
  <si>
    <t>30ХГСН2АВД</t>
  </si>
  <si>
    <t>X7Ni9</t>
  </si>
  <si>
    <t>Severweld 690</t>
  </si>
  <si>
    <t>45ХСНМФБА</t>
  </si>
  <si>
    <t>у10</t>
  </si>
  <si>
    <t>Марка</t>
  </si>
  <si>
    <t>Б38</t>
  </si>
  <si>
    <t>ИТОГО</t>
  </si>
  <si>
    <t>Вариант 1</t>
  </si>
  <si>
    <t>Вариант 2</t>
  </si>
  <si>
    <t>Вариант 3</t>
  </si>
  <si>
    <t>Вариант 4</t>
  </si>
  <si>
    <t>Вариант 5</t>
  </si>
  <si>
    <t>Вариант 6</t>
  </si>
  <si>
    <t>Критерий А2</t>
  </si>
  <si>
    <t>Диапазон таблицы =данные!A:S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</si>
</sst>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A2" sqref="A2:A7"/>
    </sheetView>
  </sheetViews>
  <sheetFormatPr defaultRowHeight="15.75" x14ac:dyDescent="0.25"/>
  <cols>
    <col min="1" max="1" width="11.25" customWidth="1"/>
    <col min="2" max="2" width="9.5" bestFit="1" customWidth="1"/>
  </cols>
  <sheetData>
    <row r="1" spans="1:21" ht="16.5" thickBot="1" x14ac:dyDescent="0.3">
      <c r="A1" s="9" t="s">
        <v>42</v>
      </c>
      <c r="B1" s="13"/>
      <c r="C1" s="12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43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1" t="s">
        <v>44</v>
      </c>
    </row>
    <row r="2" spans="1:21" x14ac:dyDescent="0.25">
      <c r="A2" s="17" t="s">
        <v>23</v>
      </c>
      <c r="B2" s="14" t="s">
        <v>45</v>
      </c>
      <c r="C2" s="6"/>
      <c r="D2" s="6"/>
      <c r="E2" s="6"/>
      <c r="F2" s="6"/>
      <c r="G2" s="6"/>
      <c r="H2" s="6"/>
      <c r="I2" s="6"/>
      <c r="J2" s="6">
        <v>5.5</v>
      </c>
      <c r="K2" s="6"/>
      <c r="L2" s="6"/>
      <c r="M2" s="6">
        <v>49</v>
      </c>
      <c r="N2" s="6"/>
      <c r="O2" s="6"/>
      <c r="P2" s="6"/>
      <c r="Q2" s="6"/>
      <c r="R2" s="6"/>
      <c r="S2" s="6">
        <v>43</v>
      </c>
      <c r="T2" s="6">
        <v>2.5</v>
      </c>
      <c r="U2" s="8">
        <f>SUM(C2:T2)</f>
        <v>100</v>
      </c>
    </row>
    <row r="3" spans="1:21" x14ac:dyDescent="0.25">
      <c r="A3" s="18"/>
      <c r="B3" s="15" t="s">
        <v>46</v>
      </c>
      <c r="C3" s="6"/>
      <c r="D3" s="6"/>
      <c r="E3" s="6"/>
      <c r="F3" s="6"/>
      <c r="G3" s="6"/>
      <c r="H3" s="6"/>
      <c r="I3" s="6"/>
      <c r="J3" s="6">
        <v>7.5</v>
      </c>
      <c r="K3" s="6"/>
      <c r="L3" s="6"/>
      <c r="M3" s="6"/>
      <c r="N3" s="6"/>
      <c r="O3" s="6"/>
      <c r="P3" s="6"/>
      <c r="Q3" s="6"/>
      <c r="R3" s="6"/>
      <c r="S3" s="6">
        <v>90</v>
      </c>
      <c r="T3" s="6">
        <v>3</v>
      </c>
      <c r="U3" s="3">
        <f>SUM(C3:T3)</f>
        <v>100.5</v>
      </c>
    </row>
    <row r="4" spans="1:21" x14ac:dyDescent="0.25">
      <c r="A4" s="18"/>
      <c r="B4" s="15" t="s">
        <v>47</v>
      </c>
      <c r="C4" s="6"/>
      <c r="D4" s="6"/>
      <c r="E4" s="6"/>
      <c r="F4" s="6"/>
      <c r="G4" s="6"/>
      <c r="H4" s="6"/>
      <c r="I4" s="6"/>
      <c r="J4" s="6"/>
      <c r="K4" s="6">
        <v>25</v>
      </c>
      <c r="L4" s="6"/>
      <c r="M4" s="6"/>
      <c r="N4" s="6"/>
      <c r="O4" s="6"/>
      <c r="P4" s="6"/>
      <c r="Q4" s="6"/>
      <c r="R4" s="6"/>
      <c r="S4" s="6">
        <v>72</v>
      </c>
      <c r="T4" s="6">
        <v>3.5</v>
      </c>
      <c r="U4" s="3">
        <f>SUM(C4:T4)</f>
        <v>100.5</v>
      </c>
    </row>
    <row r="5" spans="1:21" x14ac:dyDescent="0.25">
      <c r="A5" s="18"/>
      <c r="B5" s="15" t="s">
        <v>48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3"/>
    </row>
    <row r="6" spans="1:21" x14ac:dyDescent="0.25">
      <c r="A6" s="18"/>
      <c r="B6" s="15" t="s">
        <v>49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ht="16.5" thickBot="1" x14ac:dyDescent="0.3">
      <c r="A7" s="19"/>
      <c r="B7" s="16" t="s">
        <v>50</v>
      </c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15" spans="1:21" x14ac:dyDescent="0.25">
      <c r="A15" t="s">
        <v>51</v>
      </c>
    </row>
    <row r="16" spans="1:21" x14ac:dyDescent="0.25">
      <c r="A16" t="s">
        <v>52</v>
      </c>
    </row>
  </sheetData>
  <mergeCells count="1">
    <mergeCell ref="A2:A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данные!$A:$A</xm:f>
          </x14:formula1>
          <xm:sqref>A2:A7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T15" sqref="T15"/>
    </sheetView>
  </sheetViews>
  <sheetFormatPr defaultRowHeight="15.75" x14ac:dyDescent="0.25"/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</row>
    <row r="2" spans="1:19" x14ac:dyDescent="0.25">
      <c r="A2" t="s">
        <v>18</v>
      </c>
    </row>
    <row r="3" spans="1:19" x14ac:dyDescent="0.25">
      <c r="A3" t="s">
        <v>19</v>
      </c>
    </row>
    <row r="4" spans="1:19" x14ac:dyDescent="0.25">
      <c r="A4" t="s">
        <v>20</v>
      </c>
    </row>
    <row r="5" spans="1:19" x14ac:dyDescent="0.25">
      <c r="A5" t="s">
        <v>21</v>
      </c>
    </row>
    <row r="6" spans="1:19" x14ac:dyDescent="0.25">
      <c r="A6" t="s">
        <v>22</v>
      </c>
    </row>
    <row r="7" spans="1:19" x14ac:dyDescent="0.25">
      <c r="A7" s="20" t="s">
        <v>23</v>
      </c>
      <c r="B7" s="1"/>
      <c r="C7" s="1"/>
      <c r="D7" s="1"/>
      <c r="E7" s="1"/>
      <c r="F7" s="1"/>
      <c r="G7" s="1"/>
      <c r="H7" s="1"/>
      <c r="I7" s="1">
        <v>5.5</v>
      </c>
      <c r="J7" s="1"/>
      <c r="K7" s="1"/>
      <c r="L7" s="1">
        <v>49</v>
      </c>
      <c r="M7" s="1"/>
      <c r="N7" s="1"/>
      <c r="O7" s="1"/>
      <c r="P7" s="1"/>
      <c r="Q7" s="1"/>
      <c r="R7" s="1">
        <v>43</v>
      </c>
      <c r="S7" s="1">
        <v>2.5</v>
      </c>
    </row>
    <row r="8" spans="1:19" x14ac:dyDescent="0.25">
      <c r="A8" s="20"/>
      <c r="B8" s="1"/>
      <c r="C8" s="1"/>
      <c r="D8" s="1"/>
      <c r="E8" s="1"/>
      <c r="F8" s="1"/>
      <c r="G8" s="1"/>
      <c r="H8" s="1"/>
      <c r="I8" s="1">
        <v>7.5</v>
      </c>
      <c r="J8" s="1"/>
      <c r="K8" s="1"/>
      <c r="L8" s="1"/>
      <c r="M8" s="1"/>
      <c r="N8" s="1"/>
      <c r="O8" s="1"/>
      <c r="P8" s="1"/>
      <c r="Q8" s="1"/>
      <c r="R8" s="1">
        <v>90</v>
      </c>
      <c r="S8" s="1">
        <v>3</v>
      </c>
    </row>
    <row r="9" spans="1:19" x14ac:dyDescent="0.25">
      <c r="A9" s="20"/>
      <c r="B9" s="1"/>
      <c r="C9" s="1"/>
      <c r="D9" s="1"/>
      <c r="E9" s="1"/>
      <c r="F9" s="1"/>
      <c r="G9" s="1"/>
      <c r="H9" s="1"/>
      <c r="I9" s="1"/>
      <c r="J9" s="1">
        <v>25</v>
      </c>
      <c r="K9" s="1"/>
      <c r="L9" s="1"/>
      <c r="M9" s="1"/>
      <c r="N9" s="1"/>
      <c r="O9" s="1"/>
      <c r="P9" s="1"/>
      <c r="Q9" s="1"/>
      <c r="R9" s="1">
        <v>72</v>
      </c>
      <c r="S9" s="1">
        <v>3.5</v>
      </c>
    </row>
    <row r="10" spans="1:19" x14ac:dyDescent="0.25">
      <c r="A10" t="s">
        <v>24</v>
      </c>
    </row>
    <row r="11" spans="1:19" x14ac:dyDescent="0.25">
      <c r="A11" t="s">
        <v>25</v>
      </c>
    </row>
    <row r="12" spans="1:19" x14ac:dyDescent="0.25">
      <c r="A12" t="s">
        <v>26</v>
      </c>
    </row>
    <row r="13" spans="1:19" x14ac:dyDescent="0.25">
      <c r="A13" t="s">
        <v>27</v>
      </c>
    </row>
    <row r="14" spans="1:19" x14ac:dyDescent="0.25">
      <c r="A14" t="s">
        <v>28</v>
      </c>
    </row>
    <row r="15" spans="1:19" x14ac:dyDescent="0.25">
      <c r="A15" t="s">
        <v>29</v>
      </c>
    </row>
    <row r="16" spans="1:19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39</v>
      </c>
    </row>
    <row r="26" spans="1:1" x14ac:dyDescent="0.25">
      <c r="A26" t="s">
        <v>40</v>
      </c>
    </row>
    <row r="27" spans="1:1" x14ac:dyDescent="0.25">
      <c r="A27" t="s">
        <v>41</v>
      </c>
    </row>
  </sheetData>
  <mergeCells count="1"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данные</vt:lpstr>
    </vt:vector>
  </TitlesOfParts>
  <Company>ОАО "Северсталь"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Жиличев Анатолий Алексеевич</dc:creator>
  <cp:lastModifiedBy>Жиличев Анатолий Алексеевич</cp:lastModifiedBy>
  <dcterms:created xsi:type="dcterms:W3CDTF">2017-10-10T11:06:14Z</dcterms:created>
  <dcterms:modified xsi:type="dcterms:W3CDTF">2017-10-10T11:17:59Z</dcterms:modified>
</cp:coreProperties>
</file>