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980" yWindow="30" windowWidth="19065" windowHeight="11595" activeTab="1"/>
  </bookViews>
  <sheets>
    <sheet name="Офис" sheetId="1" r:id="rId1"/>
    <sheet name="Приказ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A22" i="2" l="1" a="1"/>
  <c r="A22" i="2" s="1"/>
  <c r="A23" i="2" a="1"/>
  <c r="A23" i="2"/>
  <c r="A24" i="2" a="1"/>
  <c r="A24" i="2" s="1"/>
  <c r="A25" i="2" a="1"/>
  <c r="A25" i="2"/>
  <c r="A26" i="2" a="1"/>
  <c r="A26" i="2" s="1"/>
  <c r="A27" i="2" a="1"/>
  <c r="A27" i="2"/>
  <c r="A28" i="2" a="1"/>
  <c r="A28" i="2" s="1"/>
  <c r="A29" i="2" a="1"/>
  <c r="A29" i="2"/>
  <c r="A30" i="2" a="1"/>
  <c r="A30" i="2" s="1"/>
  <c r="A31" i="2" a="1"/>
  <c r="A31" i="2"/>
  <c r="A32" i="2" a="1"/>
  <c r="A32" i="2" s="1"/>
  <c r="A33" i="2" a="1"/>
  <c r="A33" i="2"/>
  <c r="A34" i="2" a="1"/>
  <c r="A34" i="2" s="1"/>
  <c r="A21" i="2" a="1"/>
  <c r="A21" i="2" s="1"/>
</calcChain>
</file>

<file path=xl/sharedStrings.xml><?xml version="1.0" encoding="utf-8"?>
<sst xmlns="http://schemas.openxmlformats.org/spreadsheetml/2006/main" count="113" uniqueCount="81">
  <si>
    <t>Норма рабочих дней</t>
  </si>
  <si>
    <t>Структурное подразделение</t>
  </si>
  <si>
    <t>ФИО</t>
  </si>
  <si>
    <t>Должность</t>
  </si>
  <si>
    <t>Табельный номер</t>
  </si>
  <si>
    <t>Отделение</t>
  </si>
  <si>
    <t>Количество отработанных дней</t>
  </si>
  <si>
    <t>Бонус</t>
  </si>
  <si>
    <t>Договор подряда</t>
  </si>
  <si>
    <t>праздничные</t>
  </si>
  <si>
    <t>Прочие Доплаты</t>
  </si>
  <si>
    <t>Удержание</t>
  </si>
  <si>
    <t>Примечание</t>
  </si>
  <si>
    <t>Ивчина Г.Н.</t>
  </si>
  <si>
    <t>Директор розничной сети</t>
  </si>
  <si>
    <t>Чашкина Елена Леонидовна</t>
  </si>
  <si>
    <t>Зам. Директора по розничной сети</t>
  </si>
  <si>
    <t>Животова Лариса Александровна</t>
  </si>
  <si>
    <t>Старший администратор</t>
  </si>
  <si>
    <t>Крижановская Т.А.</t>
  </si>
  <si>
    <t>Ведущий бухгалтер</t>
  </si>
  <si>
    <t>Кривцова Т.В.</t>
  </si>
  <si>
    <t>Бухгалтер-кассир</t>
  </si>
  <si>
    <t>Буданова Ольга Викторовна</t>
  </si>
  <si>
    <t>Администратор</t>
  </si>
  <si>
    <t>Демидова Елена Вячеславовна</t>
  </si>
  <si>
    <t>Епишева Надежда Викторовна</t>
  </si>
  <si>
    <t>Разгасимова Елена Евгеньевна</t>
  </si>
  <si>
    <t>Ермолаева Евгения Александровна</t>
  </si>
  <si>
    <t>Каштанова Ирина Анатольевна</t>
  </si>
  <si>
    <t>Нефедова Светлана Валентиновна</t>
  </si>
  <si>
    <t>Тихомирова Оксана Анатольевна</t>
  </si>
  <si>
    <t>Коновалова Г.Н.</t>
  </si>
  <si>
    <t>Бухгалтер - ревизор</t>
  </si>
  <si>
    <t>Белозерова В.В.</t>
  </si>
  <si>
    <t>Ревизор</t>
  </si>
  <si>
    <t>Максимова С.Н.</t>
  </si>
  <si>
    <t>Шевченко А.А.</t>
  </si>
  <si>
    <t>Шкотов Сергей Александрович</t>
  </si>
  <si>
    <t>Завхоз</t>
  </si>
  <si>
    <t>Труханенко Андрей Анатольевич</t>
  </si>
  <si>
    <t>завхоз</t>
  </si>
  <si>
    <t>Девяткин Роман Сергеевич</t>
  </si>
  <si>
    <t>Электрик 0,5 ставки</t>
  </si>
  <si>
    <t>Пазылова Татьяна Николаевна</t>
  </si>
  <si>
    <t>Уборщик</t>
  </si>
  <si>
    <t>Ивчин Андрей Эдуардович</t>
  </si>
  <si>
    <t>Начальник АХО</t>
  </si>
  <si>
    <t>Федотов Владимир Юрьевич</t>
  </si>
  <si>
    <t>Плотников Николай Николаевич</t>
  </si>
  <si>
    <t xml:space="preserve">Электрик </t>
  </si>
  <si>
    <t>ИТОГО по ТЦ:</t>
  </si>
  <si>
    <t xml:space="preserve">Ежемес. </t>
  </si>
  <si>
    <t>ИТОГО суммой</t>
  </si>
  <si>
    <t>Унифицированная форма № Т-11а
Утверждена Постановлением Госкомстата России
от 05.01.2004 № 1</t>
  </si>
  <si>
    <t>Код</t>
  </si>
  <si>
    <t>Форма по ОКУД</t>
  </si>
  <si>
    <t>0301027</t>
  </si>
  <si>
    <t>по ОКПО</t>
  </si>
  <si>
    <t>(наименование организации)</t>
  </si>
  <si>
    <t>Номер документа</t>
  </si>
  <si>
    <t>Дата составления</t>
  </si>
  <si>
    <t>ПРИКАЗ</t>
  </si>
  <si>
    <t>(распоряжение)</t>
  </si>
  <si>
    <t>о поощрении работников</t>
  </si>
  <si>
    <t>(мотив поощрения)</t>
  </si>
  <si>
    <t xml:space="preserve">Ежемесяцная премия (суммой) по итогам работы за </t>
  </si>
  <si>
    <t>(вид поощрения (благодарность, ценный подарок, премия и др. - указать))</t>
  </si>
  <si>
    <t>Фамилия, имя, отчество</t>
  </si>
  <si>
    <t>Должность (специальность, профессия)</t>
  </si>
  <si>
    <t>Сумма,
руб.</t>
  </si>
  <si>
    <t xml:space="preserve">С приказом (распоряжением) работник ознакомлен. Личная подпись работника </t>
  </si>
  <si>
    <r>
      <t>Основание:</t>
    </r>
    <r>
      <rPr>
        <sz val="10"/>
        <rFont val="Times New Roman"/>
        <family val="1"/>
        <charset val="204"/>
      </rPr>
      <t xml:space="preserve"> представление</t>
    </r>
  </si>
  <si>
    <t>Руководитель организации</t>
  </si>
  <si>
    <t>(должность)</t>
  </si>
  <si>
    <t>(личная подпись)</t>
  </si>
  <si>
    <t>(расшифровка подписи)</t>
  </si>
  <si>
    <t>Пресса ЮЗ</t>
  </si>
  <si>
    <t>Нет</t>
  </si>
  <si>
    <t>нет</t>
  </si>
  <si>
    <t>Веб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</si>
</sst>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[$-419]mmmm\ yyyy;@"/>
    <numFmt numFmtId="166" formatCode="#,##0.00&quot;р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color indexed="10"/>
      <name val="Arial Cyr"/>
      <charset val="204"/>
    </font>
    <font>
      <b/>
      <sz val="11"/>
      <color indexed="10"/>
      <name val="Arial Cyr"/>
      <charset val="204"/>
    </font>
    <font>
      <sz val="12"/>
      <color indexed="10"/>
      <name val="Arial Cyr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8"/>
      <name val="Arial"/>
      <family val="2"/>
      <charset val="204"/>
    </font>
    <font>
      <sz val="12"/>
      <color indexed="9"/>
      <name val="Arial"/>
      <family val="2"/>
      <charset val="204"/>
    </font>
    <font>
      <sz val="12"/>
      <color indexed="6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sz val="12"/>
      <color indexed="60"/>
      <name val="Arial"/>
      <family val="2"/>
      <charset val="204"/>
    </font>
    <font>
      <sz val="12"/>
      <color indexed="20"/>
      <name val="Arial"/>
      <family val="2"/>
      <charset val="204"/>
    </font>
    <font>
      <i/>
      <sz val="12"/>
      <color indexed="23"/>
      <name val="Arial"/>
      <family val="2"/>
      <charset val="204"/>
    </font>
    <font>
      <sz val="12"/>
      <color indexed="5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17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1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8" fillId="0" borderId="0">
      <alignment horizontal="left"/>
    </xf>
    <xf numFmtId="0" fontId="4" fillId="0" borderId="0"/>
    <xf numFmtId="0" fontId="4" fillId="0" borderId="0"/>
    <xf numFmtId="0" fontId="3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0" xfId="1" applyFont="1"/>
    <xf numFmtId="0" fontId="1" fillId="0" borderId="10" xfId="1" applyBorder="1"/>
    <xf numFmtId="0" fontId="4" fillId="0" borderId="10" xfId="41" applyFont="1" applyFill="1" applyBorder="1" applyAlignment="1">
      <alignment horizontal="left" wrapText="1" shrinkToFit="1"/>
    </xf>
    <xf numFmtId="0" fontId="1" fillId="0" borderId="10" xfId="1" applyFill="1" applyBorder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5" fillId="0" borderId="0" xfId="1" applyFont="1"/>
    <xf numFmtId="0" fontId="6" fillId="0" borderId="0" xfId="1" applyFont="1" applyFill="1"/>
    <xf numFmtId="0" fontId="1" fillId="0" borderId="10" xfId="1" applyFill="1" applyBorder="1" applyAlignment="1">
      <alignment horizontal="right" vertical="center"/>
    </xf>
    <xf numFmtId="0" fontId="1" fillId="0" borderId="10" xfId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0" fontId="1" fillId="0" borderId="12" xfId="1" applyFill="1" applyBorder="1"/>
    <xf numFmtId="0" fontId="5" fillId="0" borderId="0" xfId="1" applyFont="1" applyAlignment="1">
      <alignment horizontal="center"/>
    </xf>
    <xf numFmtId="0" fontId="5" fillId="24" borderId="13" xfId="1" applyFont="1" applyFill="1" applyBorder="1" applyAlignment="1">
      <alignment horizontal="center"/>
    </xf>
    <xf numFmtId="0" fontId="5" fillId="24" borderId="14" xfId="1" applyFont="1" applyFill="1" applyBorder="1" applyAlignment="1">
      <alignment horizontal="center"/>
    </xf>
    <xf numFmtId="4" fontId="5" fillId="24" borderId="13" xfId="1" applyNumberFormat="1" applyFont="1" applyFill="1" applyBorder="1" applyAlignment="1">
      <alignment horizontal="center"/>
    </xf>
    <xf numFmtId="0" fontId="8" fillId="0" borderId="0" xfId="1" applyFont="1" applyAlignment="1">
      <alignment horizontal="right"/>
    </xf>
    <xf numFmtId="4" fontId="7" fillId="0" borderId="0" xfId="1" applyNumberFormat="1" applyFont="1"/>
    <xf numFmtId="4" fontId="9" fillId="0" borderId="0" xfId="1" applyNumberFormat="1" applyFont="1"/>
    <xf numFmtId="4" fontId="2" fillId="26" borderId="11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right"/>
    </xf>
    <xf numFmtId="0" fontId="1" fillId="0" borderId="17" xfId="1" applyBorder="1"/>
    <xf numFmtId="0" fontId="2" fillId="0" borderId="12" xfId="1" applyFont="1" applyBorder="1" applyAlignment="1">
      <alignment horizontal="center" vertical="center" wrapText="1"/>
    </xf>
    <xf numFmtId="0" fontId="1" fillId="0" borderId="12" xfId="1" applyFill="1" applyBorder="1" applyAlignment="1">
      <alignment wrapText="1"/>
    </xf>
    <xf numFmtId="0" fontId="4" fillId="0" borderId="17" xfId="41" applyFont="1" applyFill="1" applyBorder="1" applyAlignment="1">
      <alignment horizontal="left" wrapText="1" shrinkToFi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1" fillId="0" borderId="10" xfId="41" applyFont="1" applyFill="1" applyBorder="1" applyAlignment="1">
      <alignment horizontal="left" wrapText="1" shrinkToFit="1"/>
    </xf>
    <xf numFmtId="0" fontId="31" fillId="0" borderId="17" xfId="41" applyFont="1" applyFill="1" applyBorder="1" applyAlignment="1">
      <alignment horizontal="left" wrapText="1" shrinkToFit="1"/>
    </xf>
    <xf numFmtId="0" fontId="1" fillId="0" borderId="0" xfId="1" applyFont="1"/>
    <xf numFmtId="4" fontId="1" fillId="0" borderId="0" xfId="1" applyNumberFormat="1" applyFont="1"/>
    <xf numFmtId="2" fontId="1" fillId="0" borderId="0" xfId="1" applyNumberFormat="1"/>
    <xf numFmtId="0" fontId="1" fillId="27" borderId="10" xfId="1" applyFill="1" applyBorder="1" applyAlignment="1">
      <alignment horizontal="left" vertical="center"/>
    </xf>
    <xf numFmtId="0" fontId="1" fillId="27" borderId="10" xfId="1" applyFont="1" applyFill="1" applyBorder="1" applyAlignment="1">
      <alignment horizontal="left" vertical="center"/>
    </xf>
    <xf numFmtId="0" fontId="1" fillId="27" borderId="10" xfId="1" applyFont="1" applyFill="1" applyBorder="1"/>
    <xf numFmtId="0" fontId="32" fillId="27" borderId="10" xfId="1" applyFont="1" applyFill="1" applyBorder="1" applyAlignment="1">
      <alignment horizontal="left" vertical="center"/>
    </xf>
    <xf numFmtId="165" fontId="29" fillId="0" borderId="0" xfId="1" applyNumberFormat="1" applyFont="1"/>
    <xf numFmtId="0" fontId="2" fillId="0" borderId="15" xfId="1" applyFont="1" applyBorder="1" applyAlignment="1">
      <alignment horizontal="center" vertical="center" wrapText="1"/>
    </xf>
    <xf numFmtId="0" fontId="4" fillId="0" borderId="21" xfId="41" applyFont="1" applyFill="1" applyBorder="1" applyAlignment="1">
      <alignment horizontal="left" wrapText="1" shrinkToFit="1"/>
    </xf>
    <xf numFmtId="4" fontId="2" fillId="26" borderId="25" xfId="1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 vertical="center" wrapText="1"/>
    </xf>
    <xf numFmtId="2" fontId="1" fillId="0" borderId="10" xfId="37" applyNumberFormat="1" applyFill="1" applyBorder="1"/>
    <xf numFmtId="2" fontId="1" fillId="25" borderId="10" xfId="37" applyNumberFormat="1" applyFill="1" applyBorder="1"/>
    <xf numFmtId="0" fontId="4" fillId="25" borderId="19" xfId="41" applyFont="1" applyFill="1" applyBorder="1" applyAlignment="1">
      <alignment horizontal="left" wrapText="1" shrinkToFit="1"/>
    </xf>
    <xf numFmtId="4" fontId="1" fillId="0" borderId="10" xfId="37" applyNumberFormat="1" applyFont="1" applyBorder="1" applyAlignment="1">
      <alignment horizontal="right" vertical="center" wrapText="1"/>
    </xf>
    <xf numFmtId="4" fontId="1" fillId="25" borderId="10" xfId="37" applyNumberFormat="1" applyFont="1" applyFill="1" applyBorder="1" applyAlignment="1">
      <alignment horizontal="right" vertical="center" wrapText="1"/>
    </xf>
    <xf numFmtId="4" fontId="1" fillId="0" borderId="12" xfId="37" applyNumberFormat="1" applyFont="1" applyBorder="1" applyAlignment="1">
      <alignment horizontal="right" vertical="center" wrapText="1"/>
    </xf>
    <xf numFmtId="4" fontId="1" fillId="0" borderId="10" xfId="37" applyNumberFormat="1" applyFont="1" applyFill="1" applyBorder="1"/>
    <xf numFmtId="164" fontId="1" fillId="25" borderId="10" xfId="47" applyFont="1" applyFill="1" applyBorder="1"/>
    <xf numFmtId="4" fontId="1" fillId="0" borderId="23" xfId="37" applyNumberFormat="1" applyFont="1" applyBorder="1" applyAlignment="1">
      <alignment horizontal="right" vertical="center" wrapText="1"/>
    </xf>
    <xf numFmtId="4" fontId="1" fillId="0" borderId="23" xfId="37" applyNumberFormat="1" applyFont="1" applyFill="1" applyBorder="1"/>
    <xf numFmtId="0" fontId="1" fillId="0" borderId="0" xfId="37"/>
    <xf numFmtId="0" fontId="33" fillId="0" borderId="0" xfId="37" applyFont="1"/>
    <xf numFmtId="0" fontId="33" fillId="0" borderId="0" xfId="37" applyFont="1" applyAlignment="1">
      <alignment vertical="top" wrapText="1"/>
    </xf>
    <xf numFmtId="0" fontId="4" fillId="0" borderId="0" xfId="37" applyFont="1" applyAlignment="1">
      <alignment horizontal="right"/>
    </xf>
    <xf numFmtId="0" fontId="4" fillId="0" borderId="0" xfId="37" applyFont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33" fillId="0" borderId="0" xfId="37" applyFont="1" applyBorder="1" applyAlignment="1">
      <alignment horizontal="center" vertical="top"/>
    </xf>
    <xf numFmtId="0" fontId="34" fillId="0" borderId="0" xfId="37" applyFont="1"/>
    <xf numFmtId="0" fontId="34" fillId="0" borderId="0" xfId="37" applyFont="1" applyAlignment="1">
      <alignment horizontal="right"/>
    </xf>
    <xf numFmtId="0" fontId="4" fillId="0" borderId="0" xfId="37" applyFont="1" applyAlignment="1">
      <alignment horizontal="center"/>
    </xf>
    <xf numFmtId="0" fontId="33" fillId="0" borderId="0" xfId="37" applyFont="1" applyAlignment="1"/>
    <xf numFmtId="0" fontId="33" fillId="0" borderId="0" xfId="37" applyFont="1" applyBorder="1" applyAlignment="1">
      <alignment horizontal="left"/>
    </xf>
    <xf numFmtId="0" fontId="30" fillId="0" borderId="0" xfId="37" applyFont="1"/>
    <xf numFmtId="0" fontId="5" fillId="24" borderId="18" xfId="1" applyFont="1" applyFill="1" applyBorder="1" applyAlignment="1">
      <alignment horizontal="center" vertical="center" wrapText="1"/>
    </xf>
    <xf numFmtId="0" fontId="5" fillId="24" borderId="27" xfId="1" applyFont="1" applyFill="1" applyBorder="1" applyAlignment="1">
      <alignment horizontal="center" vertical="center" wrapText="1"/>
    </xf>
    <xf numFmtId="0" fontId="5" fillId="24" borderId="28" xfId="1" applyFont="1" applyFill="1" applyBorder="1" applyAlignment="1">
      <alignment horizontal="center" vertical="center" wrapText="1"/>
    </xf>
    <xf numFmtId="0" fontId="4" fillId="0" borderId="21" xfId="37" applyFont="1" applyBorder="1" applyAlignment="1">
      <alignment horizontal="center"/>
    </xf>
    <xf numFmtId="0" fontId="4" fillId="0" borderId="23" xfId="37" applyFont="1" applyBorder="1" applyAlignment="1">
      <alignment horizontal="center"/>
    </xf>
    <xf numFmtId="0" fontId="4" fillId="0" borderId="19" xfId="37" applyFont="1" applyBorder="1" applyAlignment="1">
      <alignment horizontal="center"/>
    </xf>
    <xf numFmtId="49" fontId="34" fillId="0" borderId="21" xfId="37" applyNumberFormat="1" applyFont="1" applyFill="1" applyBorder="1" applyAlignment="1">
      <alignment horizontal="center"/>
    </xf>
    <xf numFmtId="49" fontId="34" fillId="0" borderId="23" xfId="37" applyNumberFormat="1" applyFont="1" applyFill="1" applyBorder="1" applyAlignment="1">
      <alignment horizontal="center"/>
    </xf>
    <xf numFmtId="49" fontId="34" fillId="0" borderId="19" xfId="37" applyNumberFormat="1" applyFont="1" applyFill="1" applyBorder="1" applyAlignment="1">
      <alignment horizontal="center"/>
    </xf>
    <xf numFmtId="0" fontId="34" fillId="0" borderId="0" xfId="37" applyFont="1" applyAlignment="1">
      <alignment horizontal="center"/>
    </xf>
    <xf numFmtId="0" fontId="33" fillId="0" borderId="0" xfId="37" applyFont="1" applyAlignment="1">
      <alignment vertical="top" wrapText="1"/>
    </xf>
    <xf numFmtId="49" fontId="4" fillId="0" borderId="21" xfId="37" applyNumberFormat="1" applyFont="1" applyBorder="1" applyAlignment="1">
      <alignment horizontal="center"/>
    </xf>
    <xf numFmtId="49" fontId="4" fillId="0" borderId="23" xfId="37" applyNumberFormat="1" applyFont="1" applyBorder="1" applyAlignment="1">
      <alignment horizontal="center"/>
    </xf>
    <xf numFmtId="49" fontId="4" fillId="0" borderId="19" xfId="37" applyNumberFormat="1" applyFont="1" applyBorder="1" applyAlignment="1">
      <alignment horizontal="center"/>
    </xf>
    <xf numFmtId="0" fontId="4" fillId="0" borderId="24" xfId="37" applyFont="1" applyFill="1" applyBorder="1" applyAlignment="1">
      <alignment horizontal="center"/>
    </xf>
    <xf numFmtId="49" fontId="4" fillId="0" borderId="21" xfId="37" applyNumberFormat="1" applyFont="1" applyFill="1" applyBorder="1" applyAlignment="1">
      <alignment horizontal="center"/>
    </xf>
    <xf numFmtId="49" fontId="4" fillId="0" borderId="23" xfId="37" applyNumberFormat="1" applyFont="1" applyFill="1" applyBorder="1" applyAlignment="1">
      <alignment horizontal="center"/>
    </xf>
    <xf numFmtId="49" fontId="4" fillId="0" borderId="19" xfId="37" applyNumberFormat="1" applyFont="1" applyFill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33" fillId="0" borderId="26" xfId="37" applyFont="1" applyBorder="1" applyAlignment="1">
      <alignment horizontal="center"/>
    </xf>
    <xf numFmtId="0" fontId="4" fillId="0" borderId="21" xfId="37" applyFont="1" applyBorder="1" applyAlignment="1">
      <alignment horizontal="center" vertical="center" wrapText="1"/>
    </xf>
    <xf numFmtId="0" fontId="4" fillId="0" borderId="23" xfId="37" applyFont="1" applyBorder="1" applyAlignment="1">
      <alignment horizontal="center" vertical="center" wrapText="1"/>
    </xf>
    <xf numFmtId="0" fontId="4" fillId="0" borderId="19" xfId="37" applyFont="1" applyBorder="1" applyAlignment="1">
      <alignment horizontal="center" vertical="center" wrapText="1"/>
    </xf>
    <xf numFmtId="165" fontId="4" fillId="0" borderId="23" xfId="37" applyNumberFormat="1" applyFont="1" applyFill="1" applyBorder="1" applyAlignment="1">
      <alignment horizontal="left"/>
    </xf>
    <xf numFmtId="0" fontId="4" fillId="0" borderId="23" xfId="37" applyFont="1" applyFill="1" applyBorder="1" applyAlignment="1">
      <alignment horizontal="right"/>
    </xf>
    <xf numFmtId="0" fontId="4" fillId="0" borderId="21" xfId="37" applyFont="1" applyFill="1" applyBorder="1" applyAlignment="1">
      <alignment horizontal="center" wrapText="1"/>
    </xf>
    <xf numFmtId="0" fontId="4" fillId="0" borderId="23" xfId="37" applyFont="1" applyFill="1" applyBorder="1" applyAlignment="1">
      <alignment horizontal="center" wrapText="1"/>
    </xf>
    <xf numFmtId="0" fontId="4" fillId="0" borderId="19" xfId="37" applyFont="1" applyFill="1" applyBorder="1" applyAlignment="1">
      <alignment horizontal="center" wrapText="1"/>
    </xf>
    <xf numFmtId="166" fontId="4" fillId="0" borderId="21" xfId="37" applyNumberFormat="1" applyFont="1" applyFill="1" applyBorder="1" applyAlignment="1">
      <alignment horizontal="center"/>
    </xf>
    <xf numFmtId="166" fontId="4" fillId="0" borderId="23" xfId="37" applyNumberFormat="1" applyFont="1" applyFill="1" applyBorder="1" applyAlignment="1">
      <alignment horizontal="center"/>
    </xf>
    <xf numFmtId="166" fontId="4" fillId="0" borderId="19" xfId="37" applyNumberFormat="1" applyFont="1" applyFill="1" applyBorder="1" applyAlignment="1">
      <alignment horizontal="center"/>
    </xf>
    <xf numFmtId="0" fontId="4" fillId="0" borderId="21" xfId="37" applyFont="1" applyFill="1" applyBorder="1" applyAlignment="1">
      <alignment horizontal="center"/>
    </xf>
    <xf numFmtId="0" fontId="4" fillId="0" borderId="23" xfId="37" applyFont="1" applyFill="1" applyBorder="1" applyAlignment="1">
      <alignment horizontal="center"/>
    </xf>
    <xf numFmtId="0" fontId="4" fillId="0" borderId="19" xfId="37" applyFont="1" applyFill="1" applyBorder="1" applyAlignment="1">
      <alignment horizontal="center"/>
    </xf>
    <xf numFmtId="0" fontId="4" fillId="0" borderId="10" xfId="37" applyFont="1" applyBorder="1" applyAlignment="1">
      <alignment horizontal="center"/>
    </xf>
    <xf numFmtId="0" fontId="4" fillId="0" borderId="24" xfId="37" applyFont="1" applyFill="1" applyBorder="1"/>
    <xf numFmtId="0" fontId="4" fillId="0" borderId="21" xfId="37" applyFont="1" applyFill="1" applyBorder="1" applyAlignment="1">
      <alignment horizontal="center" vertical="center" wrapText="1"/>
    </xf>
    <xf numFmtId="0" fontId="4" fillId="0" borderId="23" xfId="37" applyFont="1" applyFill="1" applyBorder="1" applyAlignment="1">
      <alignment horizontal="center" vertical="center" wrapText="1"/>
    </xf>
    <xf numFmtId="0" fontId="4" fillId="0" borderId="19" xfId="37" applyFont="1" applyFill="1" applyBorder="1" applyAlignment="1">
      <alignment horizontal="center" vertical="center" wrapText="1"/>
    </xf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7" xfId="38"/>
    <cellStyle name="Обычный 3" xfId="39"/>
    <cellStyle name="Обычный 4" xfId="40"/>
    <cellStyle name="Обычный 5" xfId="1"/>
    <cellStyle name="Обычный_Проект ШР 05-06 (ЮД, УП, Секретариат, ЦПЭС)_Красногорск 08" xfId="4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 2" xfId="48"/>
    <cellStyle name="Финансовый 3" xfId="47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5"/>
  <sheetViews>
    <sheetView workbookViewId="0">
      <selection activeCell="A11" sqref="A11"/>
    </sheetView>
  </sheetViews>
  <sheetFormatPr defaultRowHeight="15" x14ac:dyDescent="0.25"/>
  <cols>
    <col min="1" max="1" width="16.7109375" bestFit="1" customWidth="1"/>
    <col min="2" max="2" width="31.5703125" customWidth="1"/>
    <col min="3" max="3" width="19.85546875" customWidth="1"/>
    <col min="5" max="5" width="12" customWidth="1"/>
    <col min="13" max="13" width="15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</row>
    <row r="2" spans="1:18" ht="15.75" x14ac:dyDescent="0.25">
      <c r="A2" s="40">
        <v>43009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1"/>
      <c r="P2" s="1"/>
      <c r="Q2" s="1"/>
      <c r="R2" s="1"/>
    </row>
    <row r="3" spans="1:18" ht="15.75" thickBot="1" x14ac:dyDescent="0.3">
      <c r="A3" s="1"/>
      <c r="B3" s="9" t="s">
        <v>0</v>
      </c>
      <c r="C3" s="1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  <c r="R3" s="1"/>
    </row>
    <row r="4" spans="1:18" ht="64.5" thickBot="1" x14ac:dyDescent="0.3">
      <c r="A4" s="12" t="s">
        <v>1</v>
      </c>
      <c r="B4" s="12" t="s">
        <v>2</v>
      </c>
      <c r="C4" s="12" t="s">
        <v>3</v>
      </c>
      <c r="D4" s="41" t="s">
        <v>4</v>
      </c>
      <c r="E4" s="41" t="s">
        <v>5</v>
      </c>
      <c r="F4" s="29" t="s">
        <v>6</v>
      </c>
      <c r="G4" s="13" t="s">
        <v>52</v>
      </c>
      <c r="H4" s="22" t="s">
        <v>7</v>
      </c>
      <c r="I4" s="22" t="s">
        <v>8</v>
      </c>
      <c r="J4" s="13" t="s">
        <v>9</v>
      </c>
      <c r="K4" s="43" t="s">
        <v>10</v>
      </c>
      <c r="L4" s="43" t="s">
        <v>11</v>
      </c>
      <c r="M4" s="23" t="s">
        <v>53</v>
      </c>
      <c r="N4" s="30" t="s">
        <v>12</v>
      </c>
      <c r="O4" s="2"/>
      <c r="P4" s="2"/>
      <c r="Q4" s="2"/>
      <c r="R4" s="2"/>
    </row>
    <row r="5" spans="1:18" ht="26.25" x14ac:dyDescent="0.25">
      <c r="A5" s="10" t="s">
        <v>77</v>
      </c>
      <c r="B5" s="5" t="s">
        <v>13</v>
      </c>
      <c r="C5" s="4" t="s">
        <v>14</v>
      </c>
      <c r="D5" s="42"/>
      <c r="E5" s="28"/>
      <c r="F5" s="48">
        <v>22</v>
      </c>
      <c r="G5" s="47">
        <v>0</v>
      </c>
      <c r="H5" s="46"/>
      <c r="I5" s="46"/>
      <c r="J5" s="47"/>
      <c r="K5" s="54"/>
      <c r="L5" s="54"/>
      <c r="M5" s="51">
        <v>0</v>
      </c>
      <c r="N5" s="26"/>
      <c r="O5" s="1"/>
      <c r="P5" s="1"/>
      <c r="Q5" s="35"/>
      <c r="R5" s="35"/>
    </row>
    <row r="6" spans="1:18" ht="26.25" x14ac:dyDescent="0.25">
      <c r="A6" s="10" t="s">
        <v>78</v>
      </c>
      <c r="B6" s="5" t="s">
        <v>15</v>
      </c>
      <c r="C6" s="4" t="s">
        <v>16</v>
      </c>
      <c r="D6" s="42"/>
      <c r="E6" s="28"/>
      <c r="F6" s="48">
        <v>22</v>
      </c>
      <c r="G6" s="47">
        <v>6615</v>
      </c>
      <c r="H6" s="46"/>
      <c r="I6" s="46"/>
      <c r="J6" s="47"/>
      <c r="K6" s="54"/>
      <c r="L6" s="54"/>
      <c r="M6" s="51">
        <v>6615</v>
      </c>
      <c r="N6" s="26"/>
      <c r="O6" s="1"/>
      <c r="P6" s="1"/>
      <c r="Q6" s="35"/>
      <c r="R6" s="35"/>
    </row>
    <row r="7" spans="1:18" ht="26.25" x14ac:dyDescent="0.25">
      <c r="A7" s="10" t="s">
        <v>78</v>
      </c>
      <c r="B7" s="5" t="s">
        <v>17</v>
      </c>
      <c r="C7" s="4" t="s">
        <v>18</v>
      </c>
      <c r="D7" s="42"/>
      <c r="E7" s="28"/>
      <c r="F7" s="48">
        <v>22</v>
      </c>
      <c r="G7" s="47">
        <v>19000</v>
      </c>
      <c r="H7" s="46"/>
      <c r="I7" s="46"/>
      <c r="J7" s="53"/>
      <c r="K7" s="54"/>
      <c r="L7" s="54"/>
      <c r="M7" s="51">
        <v>19000</v>
      </c>
      <c r="N7" s="14"/>
      <c r="O7" s="1"/>
      <c r="P7" s="1"/>
      <c r="Q7" s="35"/>
      <c r="R7" s="35"/>
    </row>
    <row r="8" spans="1:18" x14ac:dyDescent="0.25">
      <c r="A8" s="10" t="s">
        <v>80</v>
      </c>
      <c r="B8" s="3" t="s">
        <v>19</v>
      </c>
      <c r="C8" s="4" t="s">
        <v>20</v>
      </c>
      <c r="D8" s="42"/>
      <c r="E8" s="25"/>
      <c r="F8" s="48">
        <v>22</v>
      </c>
      <c r="G8" s="47">
        <v>10500</v>
      </c>
      <c r="H8" s="49"/>
      <c r="I8" s="49"/>
      <c r="J8" s="50"/>
      <c r="K8" s="54"/>
      <c r="L8" s="54"/>
      <c r="M8" s="51">
        <v>10500</v>
      </c>
      <c r="N8" s="26"/>
      <c r="O8" s="1"/>
      <c r="P8" s="1"/>
      <c r="Q8" s="35"/>
      <c r="R8" s="35"/>
    </row>
    <row r="9" spans="1:18" x14ac:dyDescent="0.25">
      <c r="A9" s="10" t="s">
        <v>80</v>
      </c>
      <c r="B9" s="3" t="s">
        <v>21</v>
      </c>
      <c r="C9" s="4" t="s">
        <v>22</v>
      </c>
      <c r="D9" s="42"/>
      <c r="E9" s="25"/>
      <c r="F9" s="48">
        <v>22</v>
      </c>
      <c r="G9" s="47">
        <v>20000</v>
      </c>
      <c r="H9" s="49"/>
      <c r="I9" s="49"/>
      <c r="J9" s="50"/>
      <c r="K9" s="54"/>
      <c r="L9" s="54"/>
      <c r="M9" s="51">
        <v>20000</v>
      </c>
      <c r="N9" s="26"/>
      <c r="O9" s="1"/>
      <c r="P9" s="1"/>
      <c r="Q9" s="35"/>
      <c r="R9" s="35"/>
    </row>
    <row r="10" spans="1:18" x14ac:dyDescent="0.25">
      <c r="A10" s="10" t="s">
        <v>79</v>
      </c>
      <c r="B10" s="11" t="s">
        <v>23</v>
      </c>
      <c r="C10" s="4" t="s">
        <v>24</v>
      </c>
      <c r="D10" s="42"/>
      <c r="E10" s="28"/>
      <c r="F10" s="48">
        <v>22</v>
      </c>
      <c r="G10" s="47">
        <v>0</v>
      </c>
      <c r="H10" s="52"/>
      <c r="I10" s="52"/>
      <c r="J10" s="53"/>
      <c r="K10" s="55"/>
      <c r="L10" s="55"/>
      <c r="M10" s="51">
        <v>0</v>
      </c>
      <c r="N10" s="26"/>
      <c r="O10" s="1"/>
      <c r="P10" s="1"/>
      <c r="Q10" s="35"/>
      <c r="R10" s="35"/>
    </row>
    <row r="11" spans="1:18" x14ac:dyDescent="0.25">
      <c r="A11" s="10" t="s">
        <v>79</v>
      </c>
      <c r="B11" s="11" t="s">
        <v>25</v>
      </c>
      <c r="C11" s="4" t="s">
        <v>24</v>
      </c>
      <c r="D11" s="42"/>
      <c r="E11" s="28"/>
      <c r="F11" s="48">
        <v>22</v>
      </c>
      <c r="G11" s="47">
        <v>0</v>
      </c>
      <c r="H11" s="52"/>
      <c r="I11" s="52"/>
      <c r="J11" s="53"/>
      <c r="K11" s="55"/>
      <c r="L11" s="55"/>
      <c r="M11" s="51">
        <v>0</v>
      </c>
      <c r="N11" s="26"/>
      <c r="O11" s="1"/>
      <c r="P11" s="1"/>
      <c r="Q11" s="35"/>
      <c r="R11" s="35"/>
    </row>
    <row r="12" spans="1:18" x14ac:dyDescent="0.25">
      <c r="A12" s="10" t="s">
        <v>79</v>
      </c>
      <c r="B12" s="11" t="s">
        <v>26</v>
      </c>
      <c r="C12" s="4" t="s">
        <v>24</v>
      </c>
      <c r="D12" s="42"/>
      <c r="E12" s="28"/>
      <c r="F12" s="48">
        <v>22</v>
      </c>
      <c r="G12" s="47">
        <v>0</v>
      </c>
      <c r="H12" s="52"/>
      <c r="I12" s="52"/>
      <c r="J12" s="53"/>
      <c r="K12" s="55"/>
      <c r="L12" s="55"/>
      <c r="M12" s="51">
        <v>0</v>
      </c>
      <c r="N12" s="26"/>
      <c r="O12" s="1"/>
      <c r="P12" s="1"/>
      <c r="Q12" s="35"/>
      <c r="R12" s="35"/>
    </row>
    <row r="13" spans="1:18" x14ac:dyDescent="0.25">
      <c r="A13" s="10" t="s">
        <v>79</v>
      </c>
      <c r="B13" s="44" t="s">
        <v>27</v>
      </c>
      <c r="C13" s="4" t="s">
        <v>24</v>
      </c>
      <c r="D13" s="42"/>
      <c r="E13" s="28"/>
      <c r="F13" s="48">
        <v>22</v>
      </c>
      <c r="G13" s="47">
        <v>0</v>
      </c>
      <c r="H13" s="52"/>
      <c r="I13" s="52"/>
      <c r="J13" s="53"/>
      <c r="K13" s="55"/>
      <c r="L13" s="55"/>
      <c r="M13" s="51">
        <v>0</v>
      </c>
      <c r="N13" s="26"/>
      <c r="O13" s="1"/>
      <c r="P13" s="1"/>
      <c r="Q13" s="35"/>
      <c r="R13" s="35"/>
    </row>
    <row r="14" spans="1:18" x14ac:dyDescent="0.25">
      <c r="A14" s="10" t="s">
        <v>79</v>
      </c>
      <c r="B14" s="11" t="s">
        <v>28</v>
      </c>
      <c r="C14" s="4" t="s">
        <v>24</v>
      </c>
      <c r="D14" s="42"/>
      <c r="E14" s="28"/>
      <c r="F14" s="48">
        <v>22</v>
      </c>
      <c r="G14" s="47">
        <v>0</v>
      </c>
      <c r="H14" s="52"/>
      <c r="I14" s="52"/>
      <c r="J14" s="53"/>
      <c r="K14" s="55"/>
      <c r="L14" s="55"/>
      <c r="M14" s="51">
        <v>0</v>
      </c>
      <c r="N14" s="26"/>
      <c r="O14" s="1"/>
      <c r="P14" s="1"/>
      <c r="Q14" s="35"/>
      <c r="R14" s="35"/>
    </row>
    <row r="15" spans="1:18" x14ac:dyDescent="0.25">
      <c r="A15" s="10" t="s">
        <v>79</v>
      </c>
      <c r="B15" s="11" t="s">
        <v>29</v>
      </c>
      <c r="C15" s="4" t="s">
        <v>24</v>
      </c>
      <c r="D15" s="42"/>
      <c r="E15" s="28"/>
      <c r="F15" s="48">
        <v>22</v>
      </c>
      <c r="G15" s="47">
        <v>0</v>
      </c>
      <c r="H15" s="52"/>
      <c r="I15" s="52"/>
      <c r="J15" s="53"/>
      <c r="K15" s="55"/>
      <c r="L15" s="55"/>
      <c r="M15" s="51">
        <v>0</v>
      </c>
      <c r="N15" s="26"/>
      <c r="O15" s="1"/>
      <c r="P15" s="1"/>
      <c r="Q15" s="35"/>
      <c r="R15" s="35"/>
    </row>
    <row r="16" spans="1:18" x14ac:dyDescent="0.25">
      <c r="A16" s="10" t="s">
        <v>79</v>
      </c>
      <c r="B16" s="11" t="s">
        <v>30</v>
      </c>
      <c r="C16" s="4" t="s">
        <v>24</v>
      </c>
      <c r="D16" s="42"/>
      <c r="E16" s="28"/>
      <c r="F16" s="48">
        <v>22</v>
      </c>
      <c r="G16" s="47">
        <v>0</v>
      </c>
      <c r="H16" s="52"/>
      <c r="I16" s="52"/>
      <c r="J16" s="53"/>
      <c r="K16" s="55"/>
      <c r="L16" s="55"/>
      <c r="M16" s="51">
        <v>0</v>
      </c>
      <c r="N16" s="26"/>
      <c r="O16" s="1"/>
      <c r="P16" s="1"/>
      <c r="Q16" s="35"/>
      <c r="R16" s="35"/>
    </row>
    <row r="17" spans="1:18" x14ac:dyDescent="0.25">
      <c r="A17" s="10" t="s">
        <v>79</v>
      </c>
      <c r="B17" s="11" t="s">
        <v>31</v>
      </c>
      <c r="C17" s="4" t="s">
        <v>24</v>
      </c>
      <c r="D17" s="42"/>
      <c r="E17" s="28"/>
      <c r="F17" s="48">
        <v>22</v>
      </c>
      <c r="G17" s="47">
        <v>0</v>
      </c>
      <c r="H17" s="52"/>
      <c r="I17" s="52"/>
      <c r="J17" s="53"/>
      <c r="K17" s="55"/>
      <c r="L17" s="55"/>
      <c r="M17" s="51">
        <v>0</v>
      </c>
      <c r="N17" s="26"/>
      <c r="O17" s="1"/>
      <c r="P17" s="1"/>
      <c r="Q17" s="35"/>
      <c r="R17" s="35"/>
    </row>
    <row r="18" spans="1:18" x14ac:dyDescent="0.25">
      <c r="A18" s="10" t="s">
        <v>77</v>
      </c>
      <c r="B18" s="37" t="s">
        <v>32</v>
      </c>
      <c r="C18" s="4" t="s">
        <v>33</v>
      </c>
      <c r="D18" s="42"/>
      <c r="E18" s="28"/>
      <c r="F18" s="48">
        <v>22</v>
      </c>
      <c r="G18" s="47">
        <v>10000</v>
      </c>
      <c r="H18" s="52"/>
      <c r="I18" s="52"/>
      <c r="J18" s="47"/>
      <c r="K18" s="55"/>
      <c r="L18" s="55"/>
      <c r="M18" s="51">
        <v>10000</v>
      </c>
      <c r="N18" s="14"/>
      <c r="O18" s="1"/>
      <c r="P18" s="1"/>
      <c r="Q18" s="35"/>
      <c r="R18" s="35"/>
    </row>
    <row r="19" spans="1:18" x14ac:dyDescent="0.25">
      <c r="A19" s="10" t="s">
        <v>77</v>
      </c>
      <c r="B19" s="39" t="s">
        <v>34</v>
      </c>
      <c r="C19" s="4" t="s">
        <v>35</v>
      </c>
      <c r="D19" s="42"/>
      <c r="E19" s="28"/>
      <c r="F19" s="48">
        <v>22</v>
      </c>
      <c r="G19" s="47">
        <v>10000</v>
      </c>
      <c r="H19" s="52"/>
      <c r="I19" s="52"/>
      <c r="J19" s="47"/>
      <c r="K19" s="55"/>
      <c r="L19" s="55"/>
      <c r="M19" s="51">
        <v>10000</v>
      </c>
      <c r="N19" s="14"/>
      <c r="O19" s="1"/>
      <c r="P19" s="1"/>
      <c r="Q19" s="35"/>
      <c r="R19" s="35"/>
    </row>
    <row r="20" spans="1:18" x14ac:dyDescent="0.25">
      <c r="A20" s="10" t="s">
        <v>77</v>
      </c>
      <c r="B20" s="38" t="s">
        <v>36</v>
      </c>
      <c r="C20" s="4" t="s">
        <v>33</v>
      </c>
      <c r="D20" s="42"/>
      <c r="E20" s="28"/>
      <c r="F20" s="48">
        <v>22</v>
      </c>
      <c r="G20" s="47">
        <v>10000</v>
      </c>
      <c r="H20" s="52"/>
      <c r="I20" s="52"/>
      <c r="J20" s="47"/>
      <c r="K20" s="55"/>
      <c r="L20" s="55"/>
      <c r="M20" s="51">
        <v>10000</v>
      </c>
      <c r="N20" s="14"/>
      <c r="O20" s="1"/>
      <c r="P20" s="1"/>
      <c r="Q20" s="35"/>
      <c r="R20" s="35"/>
    </row>
    <row r="21" spans="1:18" x14ac:dyDescent="0.25">
      <c r="A21" s="10" t="s">
        <v>77</v>
      </c>
      <c r="B21" s="39" t="s">
        <v>37</v>
      </c>
      <c r="C21" s="4" t="s">
        <v>33</v>
      </c>
      <c r="D21" s="42"/>
      <c r="E21" s="28"/>
      <c r="F21" s="48">
        <v>22</v>
      </c>
      <c r="G21" s="47">
        <v>10000</v>
      </c>
      <c r="H21" s="52"/>
      <c r="I21" s="52"/>
      <c r="J21" s="47"/>
      <c r="K21" s="55"/>
      <c r="L21" s="55"/>
      <c r="M21" s="51">
        <v>10000</v>
      </c>
      <c r="N21" s="14"/>
      <c r="O21" s="1"/>
      <c r="P21" s="1"/>
      <c r="Q21" s="35"/>
      <c r="R21" s="35"/>
    </row>
    <row r="22" spans="1:18" x14ac:dyDescent="0.25">
      <c r="A22" s="10" t="s">
        <v>79</v>
      </c>
      <c r="B22" s="36" t="s">
        <v>38</v>
      </c>
      <c r="C22" s="4" t="s">
        <v>39</v>
      </c>
      <c r="D22" s="42"/>
      <c r="E22" s="28"/>
      <c r="F22" s="48">
        <v>22</v>
      </c>
      <c r="G22" s="47">
        <v>6000</v>
      </c>
      <c r="H22" s="52"/>
      <c r="I22" s="52"/>
      <c r="J22" s="47"/>
      <c r="K22" s="55"/>
      <c r="L22" s="55"/>
      <c r="M22" s="51">
        <v>6000</v>
      </c>
      <c r="N22" s="45"/>
      <c r="O22" s="1"/>
      <c r="P22" s="1"/>
      <c r="Q22" s="35"/>
      <c r="R22" s="35"/>
    </row>
    <row r="23" spans="1:18" x14ac:dyDescent="0.25">
      <c r="A23" s="10" t="s">
        <v>79</v>
      </c>
      <c r="B23" s="36" t="s">
        <v>40</v>
      </c>
      <c r="C23" s="31" t="s">
        <v>41</v>
      </c>
      <c r="D23" s="42"/>
      <c r="E23" s="32"/>
      <c r="F23" s="48">
        <v>22</v>
      </c>
      <c r="G23" s="47">
        <v>6000</v>
      </c>
      <c r="H23" s="52"/>
      <c r="I23" s="52"/>
      <c r="J23" s="47"/>
      <c r="K23" s="55"/>
      <c r="L23" s="55"/>
      <c r="M23" s="51">
        <v>6000</v>
      </c>
      <c r="N23" s="26"/>
      <c r="O23" s="1"/>
      <c r="P23" s="1"/>
      <c r="Q23" s="35"/>
      <c r="R23" s="35"/>
    </row>
    <row r="24" spans="1:18" x14ac:dyDescent="0.25">
      <c r="A24" s="10" t="s">
        <v>79</v>
      </c>
      <c r="B24" s="36" t="s">
        <v>42</v>
      </c>
      <c r="C24" s="4" t="s">
        <v>43</v>
      </c>
      <c r="D24" s="42"/>
      <c r="E24" s="28"/>
      <c r="F24" s="48">
        <v>22</v>
      </c>
      <c r="G24" s="47">
        <v>1750</v>
      </c>
      <c r="H24" s="52"/>
      <c r="I24" s="52"/>
      <c r="J24" s="47"/>
      <c r="K24" s="55"/>
      <c r="L24" s="55"/>
      <c r="M24" s="51">
        <v>1750</v>
      </c>
      <c r="N24" s="26"/>
      <c r="O24" s="1"/>
      <c r="P24" s="1"/>
      <c r="Q24" s="35"/>
      <c r="R24" s="35"/>
    </row>
    <row r="25" spans="1:18" x14ac:dyDescent="0.25">
      <c r="A25" s="10" t="s">
        <v>79</v>
      </c>
      <c r="B25" s="36" t="s">
        <v>44</v>
      </c>
      <c r="C25" s="31" t="s">
        <v>45</v>
      </c>
      <c r="D25" s="42"/>
      <c r="E25" s="28"/>
      <c r="F25" s="48">
        <v>22</v>
      </c>
      <c r="G25" s="47">
        <v>0</v>
      </c>
      <c r="H25" s="46"/>
      <c r="I25" s="46"/>
      <c r="J25" s="47"/>
      <c r="K25" s="55"/>
      <c r="L25" s="55"/>
      <c r="M25" s="51">
        <v>0</v>
      </c>
      <c r="N25" s="14"/>
      <c r="O25" s="1"/>
      <c r="P25" s="1"/>
      <c r="Q25" s="35"/>
      <c r="R25" s="35"/>
    </row>
    <row r="26" spans="1:18" x14ac:dyDescent="0.25">
      <c r="A26" s="10" t="s">
        <v>79</v>
      </c>
      <c r="B26" s="36" t="s">
        <v>46</v>
      </c>
      <c r="C26" s="4" t="s">
        <v>47</v>
      </c>
      <c r="D26" s="42"/>
      <c r="E26" s="28"/>
      <c r="F26" s="48">
        <v>22</v>
      </c>
      <c r="G26" s="47">
        <v>17000</v>
      </c>
      <c r="H26" s="52"/>
      <c r="I26" s="52"/>
      <c r="J26" s="47"/>
      <c r="K26" s="55"/>
      <c r="L26" s="55"/>
      <c r="M26" s="51">
        <v>17000</v>
      </c>
      <c r="N26" s="26"/>
      <c r="O26" s="1"/>
      <c r="P26" s="1"/>
      <c r="Q26" s="35"/>
      <c r="R26" s="35"/>
    </row>
    <row r="27" spans="1:18" x14ac:dyDescent="0.25">
      <c r="A27" s="10" t="s">
        <v>79</v>
      </c>
      <c r="B27" s="36" t="s">
        <v>48</v>
      </c>
      <c r="C27" s="4" t="s">
        <v>39</v>
      </c>
      <c r="D27" s="42"/>
      <c r="E27" s="28"/>
      <c r="F27" s="48">
        <v>22</v>
      </c>
      <c r="G27" s="47">
        <v>6000</v>
      </c>
      <c r="H27" s="52"/>
      <c r="I27" s="52"/>
      <c r="J27" s="47"/>
      <c r="K27" s="55"/>
      <c r="L27" s="55"/>
      <c r="M27" s="51">
        <v>6000</v>
      </c>
      <c r="N27" s="14"/>
      <c r="O27" s="1"/>
      <c r="P27" s="1"/>
      <c r="Q27" s="35"/>
      <c r="R27" s="35"/>
    </row>
    <row r="28" spans="1:18" x14ac:dyDescent="0.25">
      <c r="A28" s="10" t="s">
        <v>79</v>
      </c>
      <c r="B28" s="36" t="s">
        <v>49</v>
      </c>
      <c r="C28" s="4" t="s">
        <v>50</v>
      </c>
      <c r="D28" s="42"/>
      <c r="E28" s="28"/>
      <c r="F28" s="48">
        <v>22</v>
      </c>
      <c r="G28" s="47">
        <v>6000</v>
      </c>
      <c r="H28" s="52"/>
      <c r="I28" s="52"/>
      <c r="J28" s="47"/>
      <c r="K28" s="55"/>
      <c r="L28" s="55"/>
      <c r="M28" s="51">
        <v>6000</v>
      </c>
      <c r="N28" s="26"/>
      <c r="O28" s="1"/>
      <c r="P28" s="1"/>
      <c r="Q28" s="35"/>
      <c r="R28" s="35"/>
    </row>
    <row r="29" spans="1:18" x14ac:dyDescent="0.25">
      <c r="A29" s="24"/>
      <c r="B29" s="36"/>
      <c r="C29" s="4"/>
      <c r="D29" s="42"/>
      <c r="E29" s="28"/>
      <c r="F29" s="48"/>
      <c r="G29" s="47">
        <v>0</v>
      </c>
      <c r="H29" s="52"/>
      <c r="I29" s="52"/>
      <c r="J29" s="47"/>
      <c r="K29" s="55"/>
      <c r="L29" s="55"/>
      <c r="M29" s="51">
        <v>0</v>
      </c>
      <c r="N29" s="27"/>
      <c r="O29" s="1"/>
      <c r="P29" s="1"/>
      <c r="Q29" s="35"/>
      <c r="R29" s="35"/>
    </row>
    <row r="30" spans="1:18" ht="15.75" customHeight="1" thickBot="1" x14ac:dyDescent="0.3">
      <c r="A30" s="16"/>
      <c r="B30" s="16"/>
      <c r="C30" s="69" t="s">
        <v>51</v>
      </c>
      <c r="D30" s="70"/>
      <c r="E30" s="71"/>
      <c r="F30" s="18"/>
      <c r="G30" s="18"/>
      <c r="H30" s="18"/>
      <c r="I30" s="18"/>
      <c r="J30" s="18"/>
      <c r="K30" s="18"/>
      <c r="L30" s="18"/>
      <c r="M30" s="18"/>
      <c r="N30" s="17"/>
      <c r="O30" s="15"/>
      <c r="P30" s="15"/>
      <c r="Q30" s="15"/>
      <c r="R30" s="15"/>
    </row>
    <row r="31" spans="1:18" x14ac:dyDescent="0.25">
      <c r="A31" s="33"/>
      <c r="B31" s="8"/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3"/>
      <c r="O31" s="33"/>
      <c r="P31" s="33"/>
      <c r="Q31" s="33"/>
      <c r="R31" s="33"/>
    </row>
    <row r="32" spans="1:18" x14ac:dyDescent="0.25">
      <c r="A32" s="33"/>
      <c r="B32" s="8"/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3"/>
      <c r="O32" s="33"/>
      <c r="P32" s="33"/>
      <c r="Q32" s="33"/>
      <c r="R32" s="33"/>
    </row>
    <row r="33" spans="1:18" ht="15.75" x14ac:dyDescent="0.25">
      <c r="A33" s="1"/>
      <c r="B33" s="8"/>
      <c r="C33" s="1"/>
      <c r="D33" s="1"/>
      <c r="E33" s="1"/>
      <c r="F33" s="1"/>
      <c r="G33" s="20"/>
      <c r="H33" s="20"/>
      <c r="I33" s="20"/>
      <c r="J33" s="21"/>
      <c r="K33" s="21"/>
      <c r="L33" s="21"/>
      <c r="M33" s="21"/>
      <c r="N33" s="1"/>
      <c r="O33" s="1"/>
      <c r="P33" s="1"/>
      <c r="Q33" s="1"/>
      <c r="R33" s="1"/>
    </row>
    <row r="34" spans="1:18" ht="15.75" x14ac:dyDescent="0.25">
      <c r="A34" s="1"/>
      <c r="B34" s="8"/>
      <c r="C34" s="1"/>
      <c r="D34" s="1"/>
      <c r="E34" s="1"/>
      <c r="F34" s="1"/>
      <c r="G34" s="20"/>
      <c r="H34" s="20"/>
      <c r="I34" s="20"/>
      <c r="J34" s="21"/>
      <c r="K34" s="21"/>
      <c r="L34" s="21"/>
      <c r="M34" s="2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</row>
  </sheetData>
  <mergeCells count="1">
    <mergeCell ref="C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C43"/>
  <sheetViews>
    <sheetView tabSelected="1" workbookViewId="0">
      <selection activeCell="A21" sqref="A21:Y21"/>
    </sheetView>
  </sheetViews>
  <sheetFormatPr defaultRowHeight="15" x14ac:dyDescent="0.25"/>
  <cols>
    <col min="1" max="107" width="0.85546875" customWidth="1"/>
  </cols>
  <sheetData>
    <row r="1" spans="1:107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79" t="s">
        <v>54</v>
      </c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</row>
    <row r="2" spans="1:107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</row>
    <row r="3" spans="1:107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72" t="s">
        <v>55</v>
      </c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4"/>
    </row>
    <row r="4" spans="1:107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9" t="s">
        <v>56</v>
      </c>
      <c r="CN4" s="56"/>
      <c r="CO4" s="80" t="s">
        <v>57</v>
      </c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2"/>
    </row>
    <row r="5" spans="1:107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60"/>
      <c r="CC5" s="60"/>
      <c r="CD5" s="60"/>
      <c r="CE5" s="60"/>
      <c r="CF5" s="60"/>
      <c r="CG5" s="60"/>
      <c r="CH5" s="60"/>
      <c r="CI5" s="57"/>
      <c r="CJ5" s="57"/>
      <c r="CK5" s="56"/>
      <c r="CL5" s="56"/>
      <c r="CM5" s="59" t="s">
        <v>58</v>
      </c>
      <c r="CN5" s="56"/>
      <c r="CO5" s="84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</row>
    <row r="6" spans="1:107" x14ac:dyDescent="0.25">
      <c r="A6" s="87" t="s">
        <v>59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</row>
    <row r="8" spans="1:107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72" t="s">
        <v>60</v>
      </c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4"/>
      <c r="CB8" s="72" t="s">
        <v>61</v>
      </c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4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.75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 t="s">
        <v>62</v>
      </c>
      <c r="BH9" s="63"/>
      <c r="BI9" s="75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7"/>
      <c r="CB9" s="75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7"/>
      <c r="CU9" s="63"/>
      <c r="CV9" s="63"/>
      <c r="CW9" s="63"/>
      <c r="CX9" s="63"/>
      <c r="CY9" s="63"/>
      <c r="CZ9" s="63"/>
      <c r="DA9" s="63"/>
      <c r="DB9" s="63"/>
      <c r="DC9" s="63"/>
    </row>
    <row r="10" spans="1:107" ht="15.75" x14ac:dyDescent="0.25">
      <c r="A10" s="78" t="s">
        <v>63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</row>
    <row r="11" spans="1:107" ht="15.75" x14ac:dyDescent="0.25">
      <c r="A11" s="78" t="s">
        <v>64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</row>
    <row r="12" spans="1:107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</row>
    <row r="13" spans="1:107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</row>
    <row r="14" spans="1:107" x14ac:dyDescent="0.25">
      <c r="A14" s="88" t="s">
        <v>65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</row>
    <row r="15" spans="1:107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</row>
    <row r="16" spans="1:107" x14ac:dyDescent="0.25">
      <c r="A16" s="93" t="s">
        <v>66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2">
        <v>43009</v>
      </c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</row>
    <row r="17" spans="1:107" x14ac:dyDescent="0.25">
      <c r="A17" s="88" t="s">
        <v>67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</row>
    <row r="18" spans="1:107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</row>
    <row r="19" spans="1:107" x14ac:dyDescent="0.25">
      <c r="A19" s="89" t="s">
        <v>68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90" t="s">
        <v>4</v>
      </c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1"/>
      <c r="AL19" s="89" t="s">
        <v>1</v>
      </c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1"/>
      <c r="BF19" s="89" t="s">
        <v>69</v>
      </c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89" t="s">
        <v>70</v>
      </c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 t="s">
        <v>71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1"/>
    </row>
    <row r="20" spans="1:107" x14ac:dyDescent="0.25">
      <c r="A20" s="103">
        <v>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>
        <v>3</v>
      </c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>
        <v>4</v>
      </c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>
        <v>5</v>
      </c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>
        <v>6</v>
      </c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</row>
    <row r="21" spans="1:107" ht="27" customHeight="1" x14ac:dyDescent="0.25">
      <c r="A21" s="105" t="str">
        <f t="array" ref="A21">IFERROR(INDEX(Офис!$B$1:$B$28,SMALL(IF((Офис!$G$5:$G$29&gt;0)*(Офис!$A$5:$A$29="Пресса ЮЗ"),ROW(Офис!$G$5:$G$29),""),ROW(Приказ!B1))),"")</f>
        <v>Коновалова Г.Н.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84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AL21" s="94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6"/>
      <c r="BF21" s="94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6"/>
      <c r="BZ21" s="97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9"/>
      <c r="CL21" s="100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2"/>
    </row>
    <row r="22" spans="1:107" ht="26.25" customHeight="1" x14ac:dyDescent="0.25">
      <c r="A22" s="105" t="str">
        <f t="array" ref="A22">IFERROR(INDEX(Офис!$B$1:$B$28,SMALL(IF((Офис!$G$5:$G$29&gt;0)*(Офис!$A$5:$A$29="Пресса ЮЗ"),ROW(Офис!$G$5:$G$29),""),ROW(Приказ!B2))),"")</f>
        <v>Белозерова В.В.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7"/>
      <c r="Z22" s="84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94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6"/>
      <c r="BF22" s="94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6"/>
      <c r="BZ22" s="97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9"/>
      <c r="CL22" s="100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2"/>
    </row>
    <row r="23" spans="1:107" ht="20.25" customHeight="1" x14ac:dyDescent="0.25">
      <c r="A23" s="105" t="str">
        <f t="array" ref="A23">IFERROR(INDEX(Офис!$B$1:$B$28,SMALL(IF((Офис!$G$5:$G$29&gt;0)*(Офис!$A$5:$A$29="Пресса ЮЗ"),ROW(Офис!$G$5:$G$29),""),ROW(Приказ!B3))),"")</f>
        <v>Максимова С.Н.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84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  <c r="AL23" s="94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6"/>
      <c r="BF23" s="94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6"/>
      <c r="BZ23" s="97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9"/>
      <c r="CL23" s="100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2"/>
    </row>
    <row r="24" spans="1:107" ht="15" customHeight="1" x14ac:dyDescent="0.25">
      <c r="A24" s="105" t="str">
        <f t="array" ref="A24">IFERROR(INDEX(Офис!$B$1:$B$28,SMALL(IF((Офис!$G$5:$G$29&gt;0)*(Офис!$A$5:$A$29="Пресса ЮЗ"),ROW(Офис!$G$5:$G$29),""),ROW(Приказ!B4))),"")</f>
        <v>Шевченко А.А.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84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6"/>
      <c r="AL24" s="94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6"/>
      <c r="BF24" s="94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6"/>
      <c r="BZ24" s="97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9"/>
      <c r="CL24" s="100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2"/>
    </row>
    <row r="25" spans="1:107" ht="15" customHeight="1" x14ac:dyDescent="0.25">
      <c r="A25" s="105" t="str">
        <f t="array" ref="A25">IFERROR(INDEX(Офис!$B$1:$B$28,SMALL(IF((Офис!$G$5:$G$29&gt;0)*(Офис!$A$5:$A$29="Пресса ЮЗ"),ROW(Офис!$G$5:$G$29),""),ROW(Приказ!B5))),"")</f>
        <v/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84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94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6"/>
      <c r="BF25" s="94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6"/>
      <c r="BZ25" s="97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9"/>
      <c r="CL25" s="100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2"/>
    </row>
    <row r="26" spans="1:107" ht="15" customHeight="1" x14ac:dyDescent="0.25">
      <c r="A26" s="105" t="str">
        <f t="array" ref="A26">IFERROR(INDEX(Офис!$B$1:$B$28,SMALL(IF((Офис!$G$5:$G$29&gt;0)*(Офис!$A$5:$A$29="Пресса ЮЗ"),ROW(Офис!$G$5:$G$29),""),ROW(Приказ!B6))),"")</f>
        <v/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84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L26" s="94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6"/>
      <c r="BF26" s="94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6"/>
      <c r="BZ26" s="97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9"/>
      <c r="CL26" s="100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2"/>
    </row>
    <row r="27" spans="1:107" ht="15" customHeight="1" x14ac:dyDescent="0.25">
      <c r="A27" s="105" t="str">
        <f t="array" ref="A27">IFERROR(INDEX(Офис!$B$1:$B$28,SMALL(IF((Офис!$G$5:$G$29&gt;0)*(Офис!$A$5:$A$29="Пресса ЮЗ"),ROW(Офис!$G$5:$G$29),""),ROW(Приказ!B7))),"")</f>
        <v/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Z27" s="8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94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6"/>
      <c r="BF27" s="94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6"/>
      <c r="BZ27" s="97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9"/>
      <c r="CL27" s="100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2"/>
    </row>
    <row r="28" spans="1:107" ht="15" customHeight="1" x14ac:dyDescent="0.25">
      <c r="A28" s="105" t="str">
        <f t="array" ref="A28">IFERROR(INDEX(Офис!$B$1:$B$28,SMALL(IF((Офис!$G$5:$G$29&gt;0)*(Офис!$A$5:$A$29="Пресса ЮЗ"),ROW(Офис!$G$5:$G$29),""),ROW(Приказ!B8))),"")</f>
        <v/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7"/>
      <c r="Z28" s="8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6"/>
      <c r="AL28" s="94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6"/>
      <c r="BF28" s="94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6"/>
      <c r="BZ28" s="97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9"/>
      <c r="CL28" s="100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2"/>
    </row>
    <row r="29" spans="1:107" ht="15" customHeight="1" x14ac:dyDescent="0.25">
      <c r="A29" s="105" t="str">
        <f t="array" ref="A29">IFERROR(INDEX(Офис!$B$1:$B$28,SMALL(IF((Офис!$G$5:$G$29&gt;0)*(Офис!$A$5:$A$29="Пресса ЮЗ"),ROW(Офис!$G$5:$G$29),""),ROW(Приказ!B9))),"")</f>
        <v/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  <c r="Z29" s="84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6"/>
      <c r="AL29" s="94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6"/>
      <c r="BF29" s="94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6"/>
      <c r="BZ29" s="97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9"/>
      <c r="CL29" s="100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2"/>
    </row>
    <row r="30" spans="1:107" ht="15" customHeight="1" x14ac:dyDescent="0.25">
      <c r="A30" s="105" t="str">
        <f t="array" ref="A30">IFERROR(INDEX(Офис!$B$1:$B$28,SMALL(IF((Офис!$G$5:$G$29&gt;0)*(Офис!$A$5:$A$29="Пресса ЮЗ"),ROW(Офис!$G$5:$G$29),""),ROW(Приказ!B10))),"")</f>
        <v/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8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94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6"/>
      <c r="BF30" s="94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6"/>
      <c r="BZ30" s="97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9"/>
      <c r="CL30" s="100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2"/>
    </row>
    <row r="31" spans="1:107" ht="15" customHeight="1" x14ac:dyDescent="0.25">
      <c r="A31" s="105" t="str">
        <f t="array" ref="A31">IFERROR(INDEX(Офис!$B$1:$B$28,SMALL(IF((Офис!$G$5:$G$29&gt;0)*(Офис!$A$5:$A$29="Пресса ЮЗ"),ROW(Офис!$G$5:$G$29),""),ROW(Приказ!B11))),"")</f>
        <v/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84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  <c r="AL31" s="94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6"/>
      <c r="BF31" s="94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6"/>
      <c r="BZ31" s="97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9"/>
      <c r="CL31" s="100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2"/>
    </row>
    <row r="32" spans="1:107" ht="15" customHeight="1" x14ac:dyDescent="0.25">
      <c r="A32" s="105" t="str">
        <f t="array" ref="A32">IFERROR(INDEX(Офис!$B$1:$B$28,SMALL(IF((Офис!$G$5:$G$29&gt;0)*(Офис!$A$5:$A$29="Пресса ЮЗ"),ROW(Офис!$G$5:$G$29),""),ROW(Приказ!B12))),"")</f>
        <v/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84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94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6"/>
      <c r="BF32" s="94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6"/>
      <c r="BZ32" s="97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9"/>
      <c r="CL32" s="100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2"/>
    </row>
    <row r="33" spans="1:107" ht="15" customHeight="1" x14ac:dyDescent="0.25">
      <c r="A33" s="105" t="str">
        <f t="array" ref="A33">IFERROR(INDEX(Офис!$B$1:$B$28,SMALL(IF((Офис!$G$5:$G$29&gt;0)*(Офис!$A$5:$A$29="Пресса ЮЗ"),ROW(Офис!$G$5:$G$29),""),ROW(Приказ!B13))),"")</f>
        <v/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94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6"/>
      <c r="BF33" s="94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6"/>
      <c r="BZ33" s="97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9"/>
      <c r="CL33" s="100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2"/>
    </row>
    <row r="34" spans="1:107" ht="15" customHeight="1" x14ac:dyDescent="0.25">
      <c r="A34" s="105" t="str">
        <f t="array" ref="A34">IFERROR(INDEX(Офис!$B$1:$B$28,SMALL(IF((Офис!$G$5:$G$29&gt;0)*(Офис!$A$5:$A$29="Пресса ЮЗ"),ROW(Офис!$G$5:$G$29),""),ROW(Приказ!B14))),"")</f>
        <v/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84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94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  <c r="BF34" s="94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6"/>
      <c r="BZ34" s="97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9"/>
      <c r="CL34" s="100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2"/>
    </row>
    <row r="35" spans="1:107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</row>
    <row r="37" spans="1:107" x14ac:dyDescent="0.25">
      <c r="A37" s="68" t="s">
        <v>72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</row>
    <row r="38" spans="1:107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</row>
    <row r="39" spans="1:107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</row>
    <row r="42" spans="1:107" x14ac:dyDescent="0.25">
      <c r="A42" s="68" t="s">
        <v>73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56"/>
      <c r="BG42" s="56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56"/>
      <c r="BZ42" s="56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</row>
    <row r="43" spans="1:107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88" t="s">
        <v>74</v>
      </c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57"/>
      <c r="BG43" s="57"/>
      <c r="BH43" s="88" t="s">
        <v>75</v>
      </c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57"/>
      <c r="BZ43" s="57"/>
      <c r="CA43" s="88" t="s">
        <v>76</v>
      </c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</row>
  </sheetData>
  <mergeCells count="122">
    <mergeCell ref="A33:Y33"/>
    <mergeCell ref="Z33:AK33"/>
    <mergeCell ref="AL33:BE33"/>
    <mergeCell ref="BF33:BY33"/>
    <mergeCell ref="BZ33:CK33"/>
    <mergeCell ref="CL33:DC33"/>
    <mergeCell ref="A32:Y32"/>
    <mergeCell ref="Z32:AK32"/>
    <mergeCell ref="A38:DC38"/>
    <mergeCell ref="AL32:BE32"/>
    <mergeCell ref="BF32:BY32"/>
    <mergeCell ref="BZ32:CK32"/>
    <mergeCell ref="CL32:DC32"/>
    <mergeCell ref="A39:DC39"/>
    <mergeCell ref="AC42:BE42"/>
    <mergeCell ref="BH42:BX42"/>
    <mergeCell ref="CA42:DC42"/>
    <mergeCell ref="AC43:BE43"/>
    <mergeCell ref="BH43:BX43"/>
    <mergeCell ref="CA43:DC43"/>
    <mergeCell ref="A34:Y34"/>
    <mergeCell ref="Z34:AK34"/>
    <mergeCell ref="AL34:BE34"/>
    <mergeCell ref="BF34:BY34"/>
    <mergeCell ref="BZ34:CK34"/>
    <mergeCell ref="CL34:DC34"/>
    <mergeCell ref="A31:Y31"/>
    <mergeCell ref="Z31:AK31"/>
    <mergeCell ref="AL31:BE31"/>
    <mergeCell ref="BF31:BY31"/>
    <mergeCell ref="BZ31:CK31"/>
    <mergeCell ref="CL31:DC31"/>
    <mergeCell ref="A30:Y30"/>
    <mergeCell ref="Z30:AK30"/>
    <mergeCell ref="AL30:BE30"/>
    <mergeCell ref="BF30:BY30"/>
    <mergeCell ref="BZ30:CK30"/>
    <mergeCell ref="CL30:DC30"/>
    <mergeCell ref="A29:Y29"/>
    <mergeCell ref="Z29:AK29"/>
    <mergeCell ref="AL29:BE29"/>
    <mergeCell ref="BF29:BY29"/>
    <mergeCell ref="BZ29:CK29"/>
    <mergeCell ref="CL29:DC29"/>
    <mergeCell ref="A28:Y28"/>
    <mergeCell ref="Z28:AK28"/>
    <mergeCell ref="AL28:BE28"/>
    <mergeCell ref="BF28:BY28"/>
    <mergeCell ref="BZ28:CK28"/>
    <mergeCell ref="CL28:DC28"/>
    <mergeCell ref="A27:Y27"/>
    <mergeCell ref="Z27:AK27"/>
    <mergeCell ref="AL27:BE27"/>
    <mergeCell ref="BF27:BY27"/>
    <mergeCell ref="BZ27:CK27"/>
    <mergeCell ref="CL27:DC27"/>
    <mergeCell ref="A26:Y26"/>
    <mergeCell ref="Z26:AK26"/>
    <mergeCell ref="AL26:BE26"/>
    <mergeCell ref="BF26:BY26"/>
    <mergeCell ref="BZ26:CK26"/>
    <mergeCell ref="CL26:DC26"/>
    <mergeCell ref="A25:Y25"/>
    <mergeCell ref="Z25:AK25"/>
    <mergeCell ref="AL25:BE25"/>
    <mergeCell ref="BF25:BY25"/>
    <mergeCell ref="BZ25:CK25"/>
    <mergeCell ref="CL25:DC25"/>
    <mergeCell ref="A24:Y24"/>
    <mergeCell ref="Z24:AK24"/>
    <mergeCell ref="AL24:BE24"/>
    <mergeCell ref="BF24:BY24"/>
    <mergeCell ref="BZ24:CK24"/>
    <mergeCell ref="CL24:DC24"/>
    <mergeCell ref="A23:Y23"/>
    <mergeCell ref="Z23:AK23"/>
    <mergeCell ref="AL23:BE23"/>
    <mergeCell ref="BF23:BY23"/>
    <mergeCell ref="BZ23:CK23"/>
    <mergeCell ref="CL23:DC23"/>
    <mergeCell ref="A22:Y22"/>
    <mergeCell ref="Z22:AK22"/>
    <mergeCell ref="AL22:BE22"/>
    <mergeCell ref="BF22:BY22"/>
    <mergeCell ref="BZ22:CK22"/>
    <mergeCell ref="CL22:DC22"/>
    <mergeCell ref="A21:Y21"/>
    <mergeCell ref="Z21:AK21"/>
    <mergeCell ref="AL21:BE21"/>
    <mergeCell ref="BF21:BY21"/>
    <mergeCell ref="BZ21:CK21"/>
    <mergeCell ref="CL21:DC21"/>
    <mergeCell ref="CL19:DC19"/>
    <mergeCell ref="A20:Y20"/>
    <mergeCell ref="Z20:AK20"/>
    <mergeCell ref="AL20:BE20"/>
    <mergeCell ref="BF20:BY20"/>
    <mergeCell ref="BZ20:CK20"/>
    <mergeCell ref="CL20:DC20"/>
    <mergeCell ref="A13:DC13"/>
    <mergeCell ref="A14:DC14"/>
    <mergeCell ref="A15:DC15"/>
    <mergeCell ref="A17:DC17"/>
    <mergeCell ref="A19:Y19"/>
    <mergeCell ref="Z19:AK19"/>
    <mergeCell ref="AL19:BE19"/>
    <mergeCell ref="BF19:BY19"/>
    <mergeCell ref="BZ19:CK19"/>
    <mergeCell ref="BE16:DC16"/>
    <mergeCell ref="A16:BD16"/>
    <mergeCell ref="BI8:CA8"/>
    <mergeCell ref="CB8:CT8"/>
    <mergeCell ref="BI9:CA9"/>
    <mergeCell ref="CB9:CT9"/>
    <mergeCell ref="A10:DC10"/>
    <mergeCell ref="A11:DC11"/>
    <mergeCell ref="BL1:DC1"/>
    <mergeCell ref="CO3:DC3"/>
    <mergeCell ref="CO4:DC4"/>
    <mergeCell ref="A5:CA5"/>
    <mergeCell ref="CO5:DC5"/>
    <mergeCell ref="A6:C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Офис</vt:lpstr>
      <vt:lpstr>Приказ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Музыкин М.А.</cp:lastModifiedBy>
  <dcterms:created xsi:type="dcterms:W3CDTF">2017-10-11T09:18:16Z</dcterms:created>
  <dcterms:modified xsi:type="dcterms:W3CDTF">2017-10-11T10:17:16Z</dcterms:modified>
</cp:coreProperties>
</file>