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code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7" i="1"/>
</calcChain>
</file>

<file path=xl/sharedStrings.xml><?xml version="1.0" encoding="utf-8"?>
<sst xmlns="http://schemas.openxmlformats.org/spreadsheetml/2006/main" count="21" uniqueCount="21">
  <si>
    <t>где:</t>
  </si>
  <si>
    <t>A = количество дней от начала периода купона до даты расчета (накопленные дни).</t>
  </si>
  <si>
    <t>DSC = количество дней от даты расчета до даты следующего купона.</t>
  </si>
  <si>
    <t>DFC = количество дней от начала периода нерегулярного купона до даты первого купона.</t>
  </si>
  <si>
    <t>E = количество дней в периоде купона.</t>
  </si>
  <si>
    <t>N = количество оплачиваемых купонов между датой расчета и датой погашения. (Если это число является дробным, то оно округляется с избытком до ближайшего целого).</t>
  </si>
  <si>
    <t>ЦЕНАПЕРВНЕРЕГ вычисляется следующим образом:</t>
  </si>
  <si>
    <t>Нерегулярный короткий первый купон:</t>
  </si>
  <si>
    <t>основе формулы для функции ЦЕНАПЕРВНЕРЕГ. Доход вычисляется за 100</t>
  </si>
  <si>
    <t>итераций до тех пор, пока вычисляемая цена для заданного дохода не станет</t>
  </si>
  <si>
    <t xml:space="preserve">близкой к значению аргумента «цена». </t>
  </si>
  <si>
    <t>EXCEL вычисляет функцию ДОХОДПЕРВНЕРЕГ методом итераций на</t>
  </si>
  <si>
    <t>дата соглашения</t>
  </si>
  <si>
    <t>дата вступ в силу</t>
  </si>
  <si>
    <t>дата выпуска</t>
  </si>
  <si>
    <t>дата первого купона</t>
  </si>
  <si>
    <t>проц ставка</t>
  </si>
  <si>
    <t>цена</t>
  </si>
  <si>
    <t>выкуп стоимость</t>
  </si>
  <si>
    <t xml:space="preserve">частота </t>
  </si>
  <si>
    <t>базис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</si>
</sst>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424242"/>
      <name val="Verdana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2"/>
      <color rgb="FF2F2F2F"/>
      <name val="Segoe UI"/>
      <family val="2"/>
      <charset val="204"/>
    </font>
    <font>
      <sz val="11"/>
      <color rgb="FF2F2F2F"/>
      <name val="Segoe U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PT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</cellStyleXfs>
  <cellXfs count="17">
    <xf numFmtId="0" fontId="0" fillId="0" borderId="0" xfId="0"/>
    <xf numFmtId="0" fontId="2" fillId="0" borderId="0" xfId="0" applyFont="1"/>
    <xf numFmtId="14" fontId="0" fillId="0" borderId="0" xfId="0" applyNumberFormat="1"/>
    <xf numFmtId="10" fontId="0" fillId="0" borderId="0" xfId="0" applyNumberFormat="1"/>
    <xf numFmtId="0" fontId="0" fillId="0" borderId="0" xfId="0" applyNumberFormat="1"/>
    <xf numFmtId="0" fontId="4" fillId="0" borderId="0" xfId="2" applyNumberFormat="1" applyFont="1" applyFill="1" applyBorder="1" applyAlignment="1" applyProtection="1">
      <alignment vertical="top"/>
    </xf>
    <xf numFmtId="10" fontId="5" fillId="2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10" fillId="0" borderId="0" xfId="0" applyFont="1" applyAlignment="1">
      <alignment horizontal="left" vertical="top" indent="10"/>
    </xf>
    <xf numFmtId="0" fontId="8" fillId="0" borderId="0" xfId="0" applyFont="1"/>
    <xf numFmtId="0" fontId="10" fillId="0" borderId="0" xfId="0" applyFont="1" applyAlignment="1">
      <alignment horizontal="left" vertical="center" indent="10"/>
    </xf>
    <xf numFmtId="0" fontId="9" fillId="3" borderId="0" xfId="0" applyFont="1" applyFill="1"/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76200</xdr:rowOff>
    </xdr:from>
    <xdr:to>
      <xdr:col>25</xdr:col>
      <xdr:colOff>141809</xdr:colOff>
      <xdr:row>51</xdr:row>
      <xdr:rowOff>55912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1475" y="76200"/>
          <a:ext cx="8523809" cy="99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16</xdr:row>
      <xdr:rowOff>104775</xdr:rowOff>
    </xdr:from>
    <xdr:to>
      <xdr:col>6</xdr:col>
      <xdr:colOff>390525</xdr:colOff>
      <xdr:row>30</xdr:row>
      <xdr:rowOff>9525</xdr:rowOff>
    </xdr:to>
    <xdr:pic>
      <xdr:nvPicPr>
        <xdr:cNvPr id="3" name="Рисунок 2" descr="Уравнение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238500"/>
          <a:ext cx="4381500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workbookViewId="0">
      <selection activeCell="A36" sqref="A36"/>
    </sheetView>
  </sheetViews>
  <sheetFormatPr defaultRowHeight="15"/>
  <cols>
    <col min="1" max="1" width="10.140625" bestFit="1" customWidth="1"/>
    <col min="5" max="5" width="25.140625" customWidth="1"/>
  </cols>
  <sheetData>
    <row r="2" spans="1:5">
      <c r="A2" s="2">
        <v>39763</v>
      </c>
      <c r="B2" t="s">
        <v>12</v>
      </c>
    </row>
    <row r="3" spans="1:5">
      <c r="A3" s="2">
        <v>44256</v>
      </c>
      <c r="B3" t="s">
        <v>13</v>
      </c>
    </row>
    <row r="4" spans="1:5">
      <c r="A4" s="2">
        <v>39736</v>
      </c>
      <c r="B4" t="s">
        <v>14</v>
      </c>
    </row>
    <row r="5" spans="1:5">
      <c r="A5" s="2">
        <v>39873</v>
      </c>
      <c r="B5" t="s">
        <v>15</v>
      </c>
    </row>
    <row r="6" spans="1:5">
      <c r="A6" s="3">
        <v>5.7500000000000002E-2</v>
      </c>
      <c r="B6" t="s">
        <v>16</v>
      </c>
    </row>
    <row r="7" spans="1:5">
      <c r="A7" s="4">
        <v>84.5</v>
      </c>
      <c r="B7" s="16" t="s">
        <v>17</v>
      </c>
      <c r="E7" s="1" t="e">
        <f>ODDFYIELD(35186,35490,35034,35278,0.09,87,100,2,1)</f>
        <v>#NUM!</v>
      </c>
    </row>
    <row r="8" spans="1:5">
      <c r="A8" s="4">
        <v>100</v>
      </c>
      <c r="B8" t="s">
        <v>18</v>
      </c>
    </row>
    <row r="9" spans="1:5">
      <c r="A9" s="4">
        <v>2</v>
      </c>
      <c r="B9" t="s">
        <v>19</v>
      </c>
    </row>
    <row r="10" spans="1:5">
      <c r="A10" s="4">
        <v>0</v>
      </c>
      <c r="B10" t="s">
        <v>20</v>
      </c>
    </row>
    <row r="11" spans="1:5">
      <c r="A11" s="4"/>
      <c r="C11" s="6">
        <f>ODDFYIELD(A2,A3,A4,A5,A6,A7,A8,A9,A10)</f>
        <v>7.7245541597298878E-2</v>
      </c>
    </row>
    <row r="12" spans="1:5">
      <c r="A12" s="4"/>
      <c r="C12" s="5"/>
    </row>
    <row r="13" spans="1:5">
      <c r="A13" s="4"/>
    </row>
    <row r="14" spans="1:5" ht="17.25">
      <c r="A14" s="4"/>
      <c r="B14" s="11" t="s">
        <v>6</v>
      </c>
    </row>
    <row r="15" spans="1:5" ht="17.25">
      <c r="A15" s="7"/>
      <c r="B15" s="12"/>
    </row>
    <row r="16" spans="1:5" ht="17.25">
      <c r="B16" s="11" t="s">
        <v>7</v>
      </c>
    </row>
    <row r="30" spans="1:1" ht="17.25">
      <c r="A30" s="7" t="s">
        <v>0</v>
      </c>
    </row>
    <row r="31" spans="1:1">
      <c r="A31" s="8"/>
    </row>
    <row r="32" spans="1:1" ht="16.5">
      <c r="A32" s="9" t="s">
        <v>1</v>
      </c>
    </row>
    <row r="33" spans="1:3" ht="16.5">
      <c r="A33" s="9" t="s">
        <v>2</v>
      </c>
    </row>
    <row r="34" spans="1:3" ht="16.5">
      <c r="A34" s="9" t="s">
        <v>3</v>
      </c>
    </row>
    <row r="35" spans="1:3" ht="16.5">
      <c r="A35" s="9" t="s">
        <v>4</v>
      </c>
    </row>
    <row r="36" spans="1:3" ht="16.5">
      <c r="A36" s="9" t="s">
        <v>5</v>
      </c>
    </row>
    <row r="37" spans="1:3">
      <c r="A37" s="10"/>
    </row>
    <row r="39" spans="1:3">
      <c r="A39" s="10"/>
    </row>
    <row r="42" spans="1:3">
      <c r="B42" s="13" t="s">
        <v>11</v>
      </c>
      <c r="C42" s="14"/>
    </row>
    <row r="43" spans="1:3">
      <c r="B43" s="15" t="s">
        <v>8</v>
      </c>
      <c r="C43" s="14"/>
    </row>
    <row r="44" spans="1:3">
      <c r="B44" s="15" t="s">
        <v>9</v>
      </c>
      <c r="C44" s="14"/>
    </row>
    <row r="45" spans="1:3">
      <c r="B45" s="15" t="s">
        <v>10</v>
      </c>
      <c r="C45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xcode</dc:creator>
  <cp:lastModifiedBy>xcode</cp:lastModifiedBy>
  <dcterms:created xsi:type="dcterms:W3CDTF">2017-10-17T20:18:23Z</dcterms:created>
  <dcterms:modified xsi:type="dcterms:W3CDTF">2017-10-17T20:53:31Z</dcterms:modified>
</cp:coreProperties>
</file>