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Информация по ст. 48 с 01.06.2017 19-13-087999\01.09.2017\"/>
    </mc:Choice>
  </mc:AlternateContent>
  <bookViews>
    <workbookView xWindow="120" yWindow="180" windowWidth="23850" windowHeight="9555"/>
  </bookViews>
  <sheets>
    <sheet name="транспортный налог" sheetId="5" r:id="rId1"/>
    <sheet name="налог на имущество" sheetId="1" r:id="rId2"/>
    <sheet name="земельный налог" sheetId="4" r:id="rId3"/>
    <sheet name="ндфл" sheetId="6" r:id="rId4"/>
  </sheets>
  <definedNames>
    <definedName name="_xlnm._FilterDatabase" localSheetId="2" hidden="1">'земельный налог'!$A$6:$M$42</definedName>
    <definedName name="_xlnm._FilterDatabase" localSheetId="1" hidden="1">'налог на имущество'!$A$6:$M$42</definedName>
    <definedName name="_xlnm._FilterDatabase" localSheetId="3" hidden="1">ндфл!$A$6:$M$42</definedName>
    <definedName name="_xlnm._FilterDatabase" localSheetId="0" hidden="1">'транспортный налог'!$A$6:$M$42</definedName>
  </definedNames>
  <calcPr calcId="162913"/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H42" i="5"/>
  <c r="I42" i="5"/>
  <c r="J42" i="5"/>
  <c r="K42" i="5"/>
  <c r="L42" i="5"/>
  <c r="C42" i="1"/>
  <c r="D42" i="1"/>
  <c r="E42" i="1"/>
  <c r="F42" i="1"/>
  <c r="G42" i="1"/>
  <c r="H42" i="1"/>
  <c r="I42" i="1"/>
  <c r="J42" i="1"/>
  <c r="K42" i="1"/>
  <c r="L42" i="1"/>
  <c r="C42" i="4"/>
  <c r="D42" i="4"/>
  <c r="E42" i="4"/>
  <c r="F42" i="4"/>
  <c r="G42" i="4"/>
  <c r="H42" i="4"/>
  <c r="I42" i="4"/>
  <c r="J42" i="4"/>
  <c r="K42" i="4"/>
  <c r="L42" i="4"/>
  <c r="C42" i="6"/>
  <c r="D42" i="6"/>
  <c r="E42" i="6"/>
  <c r="F42" i="6"/>
  <c r="G42" i="6"/>
  <c r="H42" i="6"/>
  <c r="I42" i="6"/>
  <c r="J42" i="6"/>
  <c r="K42" i="6"/>
  <c r="L42" i="6"/>
  <c r="M19" i="4"/>
</calcChain>
</file>

<file path=xl/sharedStrings.xml><?xml version="1.0" encoding="utf-8"?>
<sst xmlns="http://schemas.openxmlformats.org/spreadsheetml/2006/main" count="290" uniqueCount="42">
  <si>
    <t>Приложение №1                                                               к письму УФНС России по г.Москве от _____№____</t>
  </si>
  <si>
    <t>Вид налога</t>
  </si>
  <si>
    <t xml:space="preserve">транспортный налог </t>
  </si>
  <si>
    <t>налог на имущество</t>
  </si>
  <si>
    <t>земельный налог</t>
  </si>
  <si>
    <t>ндфл</t>
  </si>
  <si>
    <t>ИФНС</t>
  </si>
  <si>
    <t xml:space="preserve">количество </t>
  </si>
  <si>
    <t>сумма задолженности (тыс. руб.)</t>
  </si>
  <si>
    <t xml:space="preserve">Количество решений судов общей юрисдикции об удовлетворении требований Инспекции </t>
  </si>
  <si>
    <t xml:space="preserve">Количество решений судов общей юрисдикции об отказе в удовлетворении требований Инспекции </t>
  </si>
  <si>
    <t xml:space="preserve">Причины отказа в удовлетворении требований Инспекции </t>
  </si>
  <si>
    <t xml:space="preserve">Количество плательщиков </t>
  </si>
  <si>
    <t>Количество недоимщиков</t>
  </si>
  <si>
    <t>всего</t>
  </si>
  <si>
    <t>в т.ч. налог</t>
  </si>
  <si>
    <t xml:space="preserve">Количество заявлений о вынесении судебного приказа, поданных в суды общей юрисдикции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</si>
  <si>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</si>
  <si>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</si>
  <si>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</si>
  <si>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</si>
  <si>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</si>
  <si>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</si>
  <si>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</si>
  <si>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</si>
  <si>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</si>
  <si>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</si>
  <si>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</si>
  <si>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</si>
  <si>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</si>
  <si>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Задолженность на отчетную дату (4-НМ строки 2505, 2530, 2555, 2485)</t>
  </si>
  <si>
    <t>-</t>
  </si>
  <si>
    <t>Итого:</t>
  </si>
  <si>
    <t>возражения, задолженность свыше 3 лет, неактуальный адрес, пропуск сроков, снятие с учета ТС</t>
  </si>
  <si>
    <t>возражения, неактуальный адрес</t>
  </si>
  <si>
    <t>отмена судебного приказа в связи с оплатой задолженности; возражает против взыскания.</t>
  </si>
  <si>
    <t xml:space="preserve">не указана дата выдачи исполнительного документа  </t>
  </si>
  <si>
    <t>невозможно установить местонахождение должника</t>
  </si>
  <si>
    <t xml:space="preserve">Оплата задолженности, смена адреса места жительства, смерть </t>
  </si>
  <si>
    <t>Отмена суд. приказа</t>
  </si>
  <si>
    <r>
      <t xml:space="preserve">Взыскание задолженности по имущественным налогам и НДФЛ с налогоплательщиков - физических лиц по состоянию на </t>
    </r>
    <r>
      <rPr>
        <b/>
        <i/>
        <sz val="12"/>
        <rFont val="Times New Roman"/>
        <family val="1"/>
        <charset val="204"/>
      </rPr>
      <t>01.07.</t>
    </r>
    <r>
      <rPr>
        <b/>
        <i/>
        <sz val="12"/>
        <rFont val="Times New Roman"/>
        <family val="1"/>
      </rPr>
      <t>2017</t>
    </r>
  </si>
  <si>
    <r>
      <t xml:space="preserve">Взыскание задолженности по имущественным налогам и НДФЛ с налогоплательщиков - физических лиц по состоянию на </t>
    </r>
    <r>
      <rPr>
        <b/>
        <i/>
        <sz val="12"/>
        <rFont val="Times New Roman"/>
        <family val="1"/>
        <charset val="204"/>
      </rPr>
      <t>01.09.</t>
    </r>
    <r>
      <rPr>
        <b/>
        <i/>
        <sz val="12"/>
        <rFont val="Times New Roman"/>
        <family val="1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</si>
</sst>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</font>
    <font>
      <b/>
      <sz val="10"/>
      <name val="Arial Cyr"/>
      <charset val="204"/>
    </font>
    <font>
      <b/>
      <sz val="10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</font>
    <font>
      <sz val="9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right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 shrinkToFit="1"/>
    </xf>
    <xf numFmtId="49" fontId="10" fillId="2" borderId="1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0" fillId="0" borderId="0" xfId="0" applyFill="1"/>
    <xf numFmtId="3" fontId="8" fillId="0" borderId="1" xfId="0" applyNumberFormat="1" applyFont="1" applyFill="1" applyBorder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top"/>
    </xf>
    <xf numFmtId="3" fontId="5" fillId="0" borderId="1" xfId="3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1" xfId="1" applyNumberFormat="1" applyFont="1" applyFill="1" applyBorder="1" applyAlignment="1">
      <alignment horizontal="right" vertical="top" wrapText="1"/>
    </xf>
    <xf numFmtId="3" fontId="5" fillId="0" borderId="6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wrapText="1" shrinkToFit="1"/>
    </xf>
    <xf numFmtId="49" fontId="2" fillId="0" borderId="1" xfId="0" applyNumberFormat="1" applyFont="1" applyFill="1" applyBorder="1" applyAlignment="1">
      <alignment horizontal="center" wrapText="1"/>
    </xf>
    <xf numFmtId="3" fontId="4" fillId="0" borderId="1" xfId="3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center" wrapText="1" shrinkToFi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Alignment="1">
      <alignment horizontal="center"/>
    </xf>
    <xf numFmtId="0" fontId="0" fillId="0" borderId="0" xfId="0" applyFill="1" applyAlignment="1"/>
    <xf numFmtId="3" fontId="5" fillId="0" borderId="2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Alignment="1"/>
    <xf numFmtId="0" fontId="0" fillId="0" borderId="1" xfId="0" applyFill="1" applyBorder="1" applyAlignment="1"/>
    <xf numFmtId="0" fontId="0" fillId="0" borderId="1" xfId="0" applyFill="1" applyBorder="1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textRotation="90" wrapText="1"/>
    </xf>
    <xf numFmtId="9" fontId="3" fillId="2" borderId="3" xfId="0" applyNumberFormat="1" applyFont="1" applyFill="1" applyBorder="1" applyAlignment="1">
      <alignment horizontal="center" vertical="center" textRotation="90" wrapText="1"/>
    </xf>
    <xf numFmtId="9" fontId="3" fillId="2" borderId="4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4" workbookViewId="0">
      <selection activeCell="C7" sqref="C7"/>
    </sheetView>
  </sheetViews>
  <sheetFormatPr defaultRowHeight="15" x14ac:dyDescent="0.25"/>
  <cols>
    <col min="1" max="1" width="7.625" customWidth="1"/>
    <col min="2" max="2" width="21" customWidth="1"/>
    <col min="3" max="3" width="11.625" customWidth="1"/>
    <col min="4" max="4" width="11.125" customWidth="1"/>
    <col min="5" max="5" width="13" customWidth="1"/>
    <col min="6" max="6" width="14.125" customWidth="1"/>
    <col min="7" max="7" width="12.875" customWidth="1"/>
    <col min="8" max="8" width="23.25" customWidth="1"/>
    <col min="9" max="9" width="12.25" customWidth="1"/>
    <col min="10" max="10" width="22.375" customWidth="1"/>
    <col min="11" max="11" width="12.875" customWidth="1"/>
    <col min="12" max="12" width="26.375" customWidth="1"/>
    <col min="13" max="13" width="33" style="17" customWidth="1"/>
    <col min="250" max="250" width="13.875" customWidth="1"/>
    <col min="251" max="251" width="20.25" customWidth="1"/>
    <col min="261" max="261" width="13.375" customWidth="1"/>
    <col min="506" max="506" width="13.875" customWidth="1"/>
    <col min="507" max="507" width="20.25" customWidth="1"/>
    <col min="517" max="517" width="13.375" customWidth="1"/>
    <col min="762" max="762" width="13.875" customWidth="1"/>
    <col min="763" max="763" width="20.25" customWidth="1"/>
    <col min="773" max="773" width="13.375" customWidth="1"/>
    <col min="1018" max="1018" width="13.875" customWidth="1"/>
    <col min="1019" max="1019" width="20.25" customWidth="1"/>
    <col min="1029" max="1029" width="13.375" customWidth="1"/>
    <col min="1274" max="1274" width="13.875" customWidth="1"/>
    <col min="1275" max="1275" width="20.25" customWidth="1"/>
    <col min="1285" max="1285" width="13.375" customWidth="1"/>
    <col min="1530" max="1530" width="13.875" customWidth="1"/>
    <col min="1531" max="1531" width="20.25" customWidth="1"/>
    <col min="1541" max="1541" width="13.375" customWidth="1"/>
    <col min="1786" max="1786" width="13.875" customWidth="1"/>
    <col min="1787" max="1787" width="20.25" customWidth="1"/>
    <col min="1797" max="1797" width="13.375" customWidth="1"/>
    <col min="2042" max="2042" width="13.875" customWidth="1"/>
    <col min="2043" max="2043" width="20.25" customWidth="1"/>
    <col min="2053" max="2053" width="13.375" customWidth="1"/>
    <col min="2298" max="2298" width="13.875" customWidth="1"/>
    <col min="2299" max="2299" width="20.25" customWidth="1"/>
    <col min="2309" max="2309" width="13.375" customWidth="1"/>
    <col min="2554" max="2554" width="13.875" customWidth="1"/>
    <col min="2555" max="2555" width="20.25" customWidth="1"/>
    <col min="2565" max="2565" width="13.375" customWidth="1"/>
    <col min="2810" max="2810" width="13.875" customWidth="1"/>
    <col min="2811" max="2811" width="20.25" customWidth="1"/>
    <col min="2821" max="2821" width="13.375" customWidth="1"/>
    <col min="3066" max="3066" width="13.875" customWidth="1"/>
    <col min="3067" max="3067" width="20.25" customWidth="1"/>
    <col min="3077" max="3077" width="13.375" customWidth="1"/>
    <col min="3322" max="3322" width="13.875" customWidth="1"/>
    <col min="3323" max="3323" width="20.25" customWidth="1"/>
    <col min="3333" max="3333" width="13.375" customWidth="1"/>
    <col min="3578" max="3578" width="13.875" customWidth="1"/>
    <col min="3579" max="3579" width="20.25" customWidth="1"/>
    <col min="3589" max="3589" width="13.375" customWidth="1"/>
    <col min="3834" max="3834" width="13.875" customWidth="1"/>
    <col min="3835" max="3835" width="20.25" customWidth="1"/>
    <col min="3845" max="3845" width="13.375" customWidth="1"/>
    <col min="4090" max="4090" width="13.875" customWidth="1"/>
    <col min="4091" max="4091" width="20.25" customWidth="1"/>
    <col min="4101" max="4101" width="13.375" customWidth="1"/>
    <col min="4346" max="4346" width="13.875" customWidth="1"/>
    <col min="4347" max="4347" width="20.25" customWidth="1"/>
    <col min="4357" max="4357" width="13.375" customWidth="1"/>
    <col min="4602" max="4602" width="13.875" customWidth="1"/>
    <col min="4603" max="4603" width="20.25" customWidth="1"/>
    <col min="4613" max="4613" width="13.375" customWidth="1"/>
    <col min="4858" max="4858" width="13.875" customWidth="1"/>
    <col min="4859" max="4859" width="20.25" customWidth="1"/>
    <col min="4869" max="4869" width="13.375" customWidth="1"/>
    <col min="5114" max="5114" width="13.875" customWidth="1"/>
    <col min="5115" max="5115" width="20.25" customWidth="1"/>
    <col min="5125" max="5125" width="13.375" customWidth="1"/>
    <col min="5370" max="5370" width="13.875" customWidth="1"/>
    <col min="5371" max="5371" width="20.25" customWidth="1"/>
    <col min="5381" max="5381" width="13.375" customWidth="1"/>
    <col min="5626" max="5626" width="13.875" customWidth="1"/>
    <col min="5627" max="5627" width="20.25" customWidth="1"/>
    <col min="5637" max="5637" width="13.375" customWidth="1"/>
    <col min="5882" max="5882" width="13.875" customWidth="1"/>
    <col min="5883" max="5883" width="20.25" customWidth="1"/>
    <col min="5893" max="5893" width="13.375" customWidth="1"/>
    <col min="6138" max="6138" width="13.875" customWidth="1"/>
    <col min="6139" max="6139" width="20.25" customWidth="1"/>
    <col min="6149" max="6149" width="13.375" customWidth="1"/>
    <col min="6394" max="6394" width="13.875" customWidth="1"/>
    <col min="6395" max="6395" width="20.25" customWidth="1"/>
    <col min="6405" max="6405" width="13.375" customWidth="1"/>
    <col min="6650" max="6650" width="13.875" customWidth="1"/>
    <col min="6651" max="6651" width="20.25" customWidth="1"/>
    <col min="6661" max="6661" width="13.375" customWidth="1"/>
    <col min="6906" max="6906" width="13.875" customWidth="1"/>
    <col min="6907" max="6907" width="20.25" customWidth="1"/>
    <col min="6917" max="6917" width="13.375" customWidth="1"/>
    <col min="7162" max="7162" width="13.875" customWidth="1"/>
    <col min="7163" max="7163" width="20.25" customWidth="1"/>
    <col min="7173" max="7173" width="13.375" customWidth="1"/>
    <col min="7418" max="7418" width="13.875" customWidth="1"/>
    <col min="7419" max="7419" width="20.25" customWidth="1"/>
    <col min="7429" max="7429" width="13.375" customWidth="1"/>
    <col min="7674" max="7674" width="13.875" customWidth="1"/>
    <col min="7675" max="7675" width="20.25" customWidth="1"/>
    <col min="7685" max="7685" width="13.375" customWidth="1"/>
    <col min="7930" max="7930" width="13.875" customWidth="1"/>
    <col min="7931" max="7931" width="20.25" customWidth="1"/>
    <col min="7941" max="7941" width="13.375" customWidth="1"/>
    <col min="8186" max="8186" width="13.875" customWidth="1"/>
    <col min="8187" max="8187" width="20.25" customWidth="1"/>
    <col min="8197" max="8197" width="13.375" customWidth="1"/>
    <col min="8442" max="8442" width="13.875" customWidth="1"/>
    <col min="8443" max="8443" width="20.25" customWidth="1"/>
    <col min="8453" max="8453" width="13.375" customWidth="1"/>
    <col min="8698" max="8698" width="13.875" customWidth="1"/>
    <col min="8699" max="8699" width="20.25" customWidth="1"/>
    <col min="8709" max="8709" width="13.375" customWidth="1"/>
    <col min="8954" max="8954" width="13.875" customWidth="1"/>
    <col min="8955" max="8955" width="20.25" customWidth="1"/>
    <col min="8965" max="8965" width="13.375" customWidth="1"/>
    <col min="9210" max="9210" width="13.875" customWidth="1"/>
    <col min="9211" max="9211" width="20.25" customWidth="1"/>
    <col min="9221" max="9221" width="13.375" customWidth="1"/>
    <col min="9466" max="9466" width="13.875" customWidth="1"/>
    <col min="9467" max="9467" width="20.25" customWidth="1"/>
    <col min="9477" max="9477" width="13.375" customWidth="1"/>
    <col min="9722" max="9722" width="13.875" customWidth="1"/>
    <col min="9723" max="9723" width="20.25" customWidth="1"/>
    <col min="9733" max="9733" width="13.375" customWidth="1"/>
    <col min="9978" max="9978" width="13.875" customWidth="1"/>
    <col min="9979" max="9979" width="20.25" customWidth="1"/>
    <col min="9989" max="9989" width="13.375" customWidth="1"/>
    <col min="10234" max="10234" width="13.875" customWidth="1"/>
    <col min="10235" max="10235" width="20.25" customWidth="1"/>
    <col min="10245" max="10245" width="13.375" customWidth="1"/>
    <col min="10490" max="10490" width="13.875" customWidth="1"/>
    <col min="10491" max="10491" width="20.25" customWidth="1"/>
    <col min="10501" max="10501" width="13.375" customWidth="1"/>
    <col min="10746" max="10746" width="13.875" customWidth="1"/>
    <col min="10747" max="10747" width="20.25" customWidth="1"/>
    <col min="10757" max="10757" width="13.375" customWidth="1"/>
    <col min="11002" max="11002" width="13.875" customWidth="1"/>
    <col min="11003" max="11003" width="20.25" customWidth="1"/>
    <col min="11013" max="11013" width="13.375" customWidth="1"/>
    <col min="11258" max="11258" width="13.875" customWidth="1"/>
    <col min="11259" max="11259" width="20.25" customWidth="1"/>
    <col min="11269" max="11269" width="13.375" customWidth="1"/>
    <col min="11514" max="11514" width="13.875" customWidth="1"/>
    <col min="11515" max="11515" width="20.25" customWidth="1"/>
    <col min="11525" max="11525" width="13.375" customWidth="1"/>
    <col min="11770" max="11770" width="13.875" customWidth="1"/>
    <col min="11771" max="11771" width="20.25" customWidth="1"/>
    <col min="11781" max="11781" width="13.375" customWidth="1"/>
    <col min="12026" max="12026" width="13.875" customWidth="1"/>
    <col min="12027" max="12027" width="20.25" customWidth="1"/>
    <col min="12037" max="12037" width="13.375" customWidth="1"/>
    <col min="12282" max="12282" width="13.875" customWidth="1"/>
    <col min="12283" max="12283" width="20.25" customWidth="1"/>
    <col min="12293" max="12293" width="13.375" customWidth="1"/>
    <col min="12538" max="12538" width="13.875" customWidth="1"/>
    <col min="12539" max="12539" width="20.25" customWidth="1"/>
    <col min="12549" max="12549" width="13.375" customWidth="1"/>
    <col min="12794" max="12794" width="13.875" customWidth="1"/>
    <col min="12795" max="12795" width="20.25" customWidth="1"/>
    <col min="12805" max="12805" width="13.375" customWidth="1"/>
    <col min="13050" max="13050" width="13.875" customWidth="1"/>
    <col min="13051" max="13051" width="20.25" customWidth="1"/>
    <col min="13061" max="13061" width="13.375" customWidth="1"/>
    <col min="13306" max="13306" width="13.875" customWidth="1"/>
    <col min="13307" max="13307" width="20.25" customWidth="1"/>
    <col min="13317" max="13317" width="13.375" customWidth="1"/>
    <col min="13562" max="13562" width="13.875" customWidth="1"/>
    <col min="13563" max="13563" width="20.25" customWidth="1"/>
    <col min="13573" max="13573" width="13.375" customWidth="1"/>
    <col min="13818" max="13818" width="13.875" customWidth="1"/>
    <col min="13819" max="13819" width="20.25" customWidth="1"/>
    <col min="13829" max="13829" width="13.375" customWidth="1"/>
    <col min="14074" max="14074" width="13.875" customWidth="1"/>
    <col min="14075" max="14075" width="20.25" customWidth="1"/>
    <col min="14085" max="14085" width="13.375" customWidth="1"/>
    <col min="14330" max="14330" width="13.875" customWidth="1"/>
    <col min="14331" max="14331" width="20.25" customWidth="1"/>
    <col min="14341" max="14341" width="13.375" customWidth="1"/>
    <col min="14586" max="14586" width="13.875" customWidth="1"/>
    <col min="14587" max="14587" width="20.25" customWidth="1"/>
    <col min="14597" max="14597" width="13.375" customWidth="1"/>
    <col min="14842" max="14842" width="13.875" customWidth="1"/>
    <col min="14843" max="14843" width="20.25" customWidth="1"/>
    <col min="14853" max="14853" width="13.375" customWidth="1"/>
    <col min="15098" max="15098" width="13.875" customWidth="1"/>
    <col min="15099" max="15099" width="20.25" customWidth="1"/>
    <col min="15109" max="15109" width="13.375" customWidth="1"/>
    <col min="15354" max="15354" width="13.875" customWidth="1"/>
    <col min="15355" max="15355" width="20.25" customWidth="1"/>
    <col min="15365" max="15365" width="13.375" customWidth="1"/>
    <col min="15610" max="15610" width="13.875" customWidth="1"/>
    <col min="15611" max="15611" width="20.25" customWidth="1"/>
    <col min="15621" max="15621" width="13.375" customWidth="1"/>
    <col min="15866" max="15866" width="13.875" customWidth="1"/>
    <col min="15867" max="15867" width="20.25" customWidth="1"/>
    <col min="15877" max="15877" width="13.375" customWidth="1"/>
    <col min="16122" max="16122" width="13.875" customWidth="1"/>
    <col min="16123" max="16123" width="20.25" customWidth="1"/>
    <col min="16133" max="16133" width="13.375" customWidth="1"/>
  </cols>
  <sheetData>
    <row r="1" spans="1:13" ht="60.75" customHeight="1" x14ac:dyDescent="0.25">
      <c r="H1" s="1"/>
      <c r="M1" s="8" t="s">
        <v>0</v>
      </c>
    </row>
    <row r="2" spans="1:13" ht="43.5" customHeight="1" x14ac:dyDescent="0.25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5">
      <c r="H3" s="1"/>
    </row>
    <row r="4" spans="1:13" s="2" customFormat="1" ht="56.25" customHeight="1" x14ac:dyDescent="0.2">
      <c r="A4" s="58" t="s">
        <v>6</v>
      </c>
      <c r="B4" s="59" t="s">
        <v>1</v>
      </c>
      <c r="C4" s="60" t="s">
        <v>12</v>
      </c>
      <c r="D4" s="60" t="s">
        <v>13</v>
      </c>
      <c r="E4" s="62" t="s">
        <v>30</v>
      </c>
      <c r="F4" s="63"/>
      <c r="G4" s="64" t="s">
        <v>16</v>
      </c>
      <c r="H4" s="64"/>
      <c r="I4" s="64" t="s">
        <v>9</v>
      </c>
      <c r="J4" s="64"/>
      <c r="K4" s="64" t="s">
        <v>10</v>
      </c>
      <c r="L4" s="64"/>
      <c r="M4" s="64" t="s">
        <v>11</v>
      </c>
    </row>
    <row r="5" spans="1:13" s="2" customFormat="1" ht="24" customHeight="1" x14ac:dyDescent="0.2">
      <c r="A5" s="58"/>
      <c r="B5" s="59"/>
      <c r="C5" s="61"/>
      <c r="D5" s="61"/>
      <c r="E5" s="9" t="s">
        <v>14</v>
      </c>
      <c r="F5" s="9" t="s">
        <v>15</v>
      </c>
      <c r="G5" s="10" t="s">
        <v>7</v>
      </c>
      <c r="H5" s="10" t="s">
        <v>8</v>
      </c>
      <c r="I5" s="10" t="s">
        <v>7</v>
      </c>
      <c r="J5" s="10" t="s">
        <v>8</v>
      </c>
      <c r="K5" s="10" t="s">
        <v>7</v>
      </c>
      <c r="L5" s="10" t="s">
        <v>8</v>
      </c>
      <c r="M5" s="64"/>
    </row>
    <row r="6" spans="1:13" s="49" customFormat="1" ht="13.5" customHeight="1" x14ac:dyDescent="0.2">
      <c r="A6" s="41" t="s">
        <v>17</v>
      </c>
      <c r="B6" s="42" t="s">
        <v>18</v>
      </c>
      <c r="C6" s="42" t="s">
        <v>19</v>
      </c>
      <c r="D6" s="42" t="s">
        <v>20</v>
      </c>
      <c r="E6" s="42" t="s">
        <v>21</v>
      </c>
      <c r="F6" s="42" t="s">
        <v>22</v>
      </c>
      <c r="G6" s="42" t="s">
        <v>23</v>
      </c>
      <c r="H6" s="42" t="s">
        <v>24</v>
      </c>
      <c r="I6" s="42" t="s">
        <v>25</v>
      </c>
      <c r="J6" s="42" t="s">
        <v>26</v>
      </c>
      <c r="K6" s="42" t="s">
        <v>27</v>
      </c>
      <c r="L6" s="42" t="s">
        <v>28</v>
      </c>
      <c r="M6" s="42" t="s">
        <v>29</v>
      </c>
    </row>
    <row r="7" spans="1:13" s="54" customFormat="1" ht="14.25" x14ac:dyDescent="0.2">
      <c r="A7" s="22">
        <v>7701</v>
      </c>
      <c r="B7" s="22" t="s">
        <v>2</v>
      </c>
      <c r="C7" s="23">
        <v>547441</v>
      </c>
      <c r="D7" s="23">
        <v>357891</v>
      </c>
      <c r="E7" s="23">
        <v>261080</v>
      </c>
      <c r="F7" s="23">
        <v>232121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4"/>
    </row>
    <row r="8" spans="1:13" s="50" customFormat="1" x14ac:dyDescent="0.25">
      <c r="A8" s="22">
        <v>7702</v>
      </c>
      <c r="B8" s="22" t="s">
        <v>2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</row>
    <row r="9" spans="1:13" s="50" customFormat="1" x14ac:dyDescent="0.25">
      <c r="A9" s="22">
        <v>7703</v>
      </c>
      <c r="B9" s="22" t="s">
        <v>2</v>
      </c>
      <c r="C9" s="23">
        <v>27658</v>
      </c>
      <c r="D9" s="23">
        <v>17243</v>
      </c>
      <c r="E9" s="23">
        <v>392638</v>
      </c>
      <c r="F9" s="23">
        <v>301474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5"/>
    </row>
    <row r="10" spans="1:13" s="50" customFormat="1" x14ac:dyDescent="0.25">
      <c r="A10" s="22">
        <v>7704</v>
      </c>
      <c r="B10" s="22" t="s">
        <v>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4"/>
    </row>
    <row r="11" spans="1:13" s="50" customFormat="1" x14ac:dyDescent="0.25">
      <c r="A11" s="22">
        <v>7705</v>
      </c>
      <c r="B11" s="22" t="s">
        <v>2</v>
      </c>
      <c r="C11" s="23">
        <v>32128</v>
      </c>
      <c r="D11" s="23">
        <v>20303</v>
      </c>
      <c r="E11" s="23">
        <v>229648</v>
      </c>
      <c r="F11" s="23">
        <v>183718</v>
      </c>
      <c r="G11" s="23">
        <v>2690</v>
      </c>
      <c r="H11" s="23">
        <v>93831</v>
      </c>
      <c r="I11" s="23">
        <v>1348</v>
      </c>
      <c r="J11" s="23">
        <v>30747</v>
      </c>
      <c r="K11" s="23">
        <v>0</v>
      </c>
      <c r="L11" s="23">
        <v>0</v>
      </c>
      <c r="M11" s="24"/>
    </row>
    <row r="12" spans="1:13" s="50" customFormat="1" ht="39" x14ac:dyDescent="0.25">
      <c r="A12" s="22">
        <v>7706</v>
      </c>
      <c r="B12" s="22" t="s">
        <v>2</v>
      </c>
      <c r="C12" s="23">
        <v>6330</v>
      </c>
      <c r="D12" s="23">
        <v>3718</v>
      </c>
      <c r="E12" s="23">
        <v>66562</v>
      </c>
      <c r="F12" s="23">
        <v>51340</v>
      </c>
      <c r="G12" s="23">
        <v>179</v>
      </c>
      <c r="H12" s="23">
        <v>1880</v>
      </c>
      <c r="I12" s="23">
        <v>423</v>
      </c>
      <c r="J12" s="23">
        <v>5120</v>
      </c>
      <c r="K12" s="23">
        <v>14</v>
      </c>
      <c r="L12" s="23">
        <v>504</v>
      </c>
      <c r="M12" s="24" t="s">
        <v>33</v>
      </c>
    </row>
    <row r="13" spans="1:13" s="50" customFormat="1" x14ac:dyDescent="0.25">
      <c r="A13" s="22">
        <v>7707</v>
      </c>
      <c r="B13" s="22" t="s">
        <v>2</v>
      </c>
      <c r="C13" s="23">
        <v>10413</v>
      </c>
      <c r="D13" s="23">
        <v>6730</v>
      </c>
      <c r="E13" s="23">
        <v>183176</v>
      </c>
      <c r="F13" s="23">
        <v>139183</v>
      </c>
      <c r="G13" s="23">
        <v>784</v>
      </c>
      <c r="H13" s="23">
        <v>28180</v>
      </c>
      <c r="I13" s="23">
        <v>809</v>
      </c>
      <c r="J13" s="23">
        <v>28964</v>
      </c>
      <c r="K13" s="23">
        <v>0</v>
      </c>
      <c r="L13" s="23">
        <v>0</v>
      </c>
      <c r="M13" s="24"/>
    </row>
    <row r="14" spans="1:13" s="50" customFormat="1" x14ac:dyDescent="0.25">
      <c r="A14" s="22">
        <v>7708</v>
      </c>
      <c r="B14" s="22" t="s">
        <v>2</v>
      </c>
      <c r="C14" s="23">
        <v>9765</v>
      </c>
      <c r="D14" s="23">
        <v>3376</v>
      </c>
      <c r="E14" s="23">
        <v>72483</v>
      </c>
      <c r="F14" s="23">
        <v>57723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4"/>
    </row>
    <row r="15" spans="1:13" s="50" customFormat="1" x14ac:dyDescent="0.25">
      <c r="A15" s="22">
        <v>7709</v>
      </c>
      <c r="B15" s="22" t="s">
        <v>2</v>
      </c>
      <c r="C15" s="23">
        <v>0</v>
      </c>
      <c r="D15" s="23">
        <v>16970</v>
      </c>
      <c r="E15" s="23">
        <v>284264</v>
      </c>
      <c r="F15" s="23">
        <v>215847</v>
      </c>
      <c r="G15" s="23">
        <v>4</v>
      </c>
      <c r="H15" s="23">
        <v>85</v>
      </c>
      <c r="I15" s="23">
        <v>0</v>
      </c>
      <c r="J15" s="23">
        <v>0</v>
      </c>
      <c r="K15" s="23">
        <v>0</v>
      </c>
      <c r="L15" s="23">
        <v>0</v>
      </c>
      <c r="M15" s="24"/>
    </row>
    <row r="16" spans="1:13" s="50" customFormat="1" x14ac:dyDescent="0.25">
      <c r="A16" s="22">
        <v>7710</v>
      </c>
      <c r="B16" s="22" t="s">
        <v>2</v>
      </c>
      <c r="C16" s="23">
        <v>0</v>
      </c>
      <c r="D16" s="23">
        <v>0</v>
      </c>
      <c r="E16" s="23">
        <v>0</v>
      </c>
      <c r="F16" s="23">
        <v>0</v>
      </c>
      <c r="G16" s="23">
        <v>72</v>
      </c>
      <c r="H16" s="23">
        <v>487585.08</v>
      </c>
      <c r="I16" s="23">
        <v>0</v>
      </c>
      <c r="J16" s="23">
        <v>0</v>
      </c>
      <c r="K16" s="23">
        <v>0</v>
      </c>
      <c r="L16" s="23">
        <v>0</v>
      </c>
      <c r="M16" s="24"/>
    </row>
    <row r="17" spans="1:13" s="50" customFormat="1" x14ac:dyDescent="0.25">
      <c r="A17" s="22">
        <v>7713</v>
      </c>
      <c r="B17" s="22" t="s">
        <v>2</v>
      </c>
      <c r="C17" s="23">
        <v>115193</v>
      </c>
      <c r="D17" s="23">
        <v>87500</v>
      </c>
      <c r="E17" s="23">
        <v>657117</v>
      </c>
      <c r="F17" s="23">
        <v>492916</v>
      </c>
      <c r="G17" s="23">
        <v>3</v>
      </c>
      <c r="H17" s="23">
        <v>24</v>
      </c>
      <c r="I17" s="23">
        <v>3</v>
      </c>
      <c r="J17" s="23">
        <v>24</v>
      </c>
      <c r="K17" s="23">
        <v>0</v>
      </c>
      <c r="L17" s="23">
        <v>0</v>
      </c>
      <c r="M17" s="24"/>
    </row>
    <row r="18" spans="1:13" s="50" customFormat="1" x14ac:dyDescent="0.25">
      <c r="A18" s="22">
        <v>7714</v>
      </c>
      <c r="B18" s="22" t="s">
        <v>2</v>
      </c>
      <c r="C18" s="23">
        <v>49980</v>
      </c>
      <c r="D18" s="23">
        <v>16660</v>
      </c>
      <c r="E18" s="23">
        <v>0</v>
      </c>
      <c r="F18" s="23">
        <v>0</v>
      </c>
      <c r="G18" s="23">
        <v>131</v>
      </c>
      <c r="H18" s="23">
        <v>9880</v>
      </c>
      <c r="I18" s="23">
        <v>0</v>
      </c>
      <c r="J18" s="23">
        <v>0</v>
      </c>
      <c r="K18" s="23">
        <v>0</v>
      </c>
      <c r="L18" s="23">
        <v>0</v>
      </c>
      <c r="M18" s="24"/>
    </row>
    <row r="19" spans="1:13" s="50" customFormat="1" x14ac:dyDescent="0.25">
      <c r="A19" s="22">
        <v>7715</v>
      </c>
      <c r="B19" s="22" t="s">
        <v>2</v>
      </c>
      <c r="C19" s="23">
        <v>194828</v>
      </c>
      <c r="D19" s="23">
        <v>94552</v>
      </c>
      <c r="E19" s="23">
        <v>1951243</v>
      </c>
      <c r="F19" s="23">
        <v>1463793</v>
      </c>
      <c r="G19" s="23">
        <v>41</v>
      </c>
      <c r="H19" s="23">
        <v>491</v>
      </c>
      <c r="I19" s="23">
        <v>0</v>
      </c>
      <c r="J19" s="23">
        <v>0</v>
      </c>
      <c r="K19" s="23">
        <v>0</v>
      </c>
      <c r="L19" s="23">
        <v>0</v>
      </c>
      <c r="M19" s="24">
        <v>0</v>
      </c>
    </row>
    <row r="20" spans="1:13" s="50" customFormat="1" ht="26.25" x14ac:dyDescent="0.25">
      <c r="A20" s="22">
        <v>7716</v>
      </c>
      <c r="B20" s="22" t="s">
        <v>2</v>
      </c>
      <c r="C20" s="23">
        <v>99180</v>
      </c>
      <c r="D20" s="23">
        <v>48933</v>
      </c>
      <c r="E20" s="23">
        <v>578539</v>
      </c>
      <c r="F20" s="23">
        <v>438584</v>
      </c>
      <c r="G20" s="23">
        <v>11698</v>
      </c>
      <c r="H20" s="23">
        <v>362246</v>
      </c>
      <c r="I20" s="23">
        <v>9401</v>
      </c>
      <c r="J20" s="23">
        <v>308301</v>
      </c>
      <c r="K20" s="23">
        <v>202</v>
      </c>
      <c r="L20" s="23">
        <v>4598</v>
      </c>
      <c r="M20" s="24" t="s">
        <v>36</v>
      </c>
    </row>
    <row r="21" spans="1:13" s="50" customFormat="1" x14ac:dyDescent="0.25">
      <c r="A21" s="22">
        <v>7717</v>
      </c>
      <c r="B21" s="22" t="s">
        <v>2</v>
      </c>
      <c r="C21" s="23">
        <v>33464</v>
      </c>
      <c r="D21" s="23">
        <v>13075</v>
      </c>
      <c r="E21" s="23">
        <v>329506</v>
      </c>
      <c r="F21" s="23">
        <v>260984</v>
      </c>
      <c r="G21" s="23">
        <v>91</v>
      </c>
      <c r="H21" s="23">
        <v>2880</v>
      </c>
      <c r="I21" s="23">
        <v>0</v>
      </c>
      <c r="J21" s="23">
        <v>0</v>
      </c>
      <c r="K21" s="23">
        <v>0</v>
      </c>
      <c r="L21" s="23">
        <v>0</v>
      </c>
      <c r="M21" s="24"/>
    </row>
    <row r="22" spans="1:13" s="50" customFormat="1" ht="26.25" x14ac:dyDescent="0.25">
      <c r="A22" s="22">
        <v>7718</v>
      </c>
      <c r="B22" s="22" t="s">
        <v>2</v>
      </c>
      <c r="C22" s="23">
        <v>125329</v>
      </c>
      <c r="D22" s="23">
        <v>59980</v>
      </c>
      <c r="E22" s="23">
        <v>750355</v>
      </c>
      <c r="F22" s="23">
        <v>573019</v>
      </c>
      <c r="G22" s="23">
        <v>9229</v>
      </c>
      <c r="H22" s="23">
        <v>247286</v>
      </c>
      <c r="I22" s="23">
        <v>9128</v>
      </c>
      <c r="J22" s="23">
        <v>244583</v>
      </c>
      <c r="K22" s="23">
        <v>101</v>
      </c>
      <c r="L22" s="23">
        <v>2703</v>
      </c>
      <c r="M22" s="24" t="s">
        <v>37</v>
      </c>
    </row>
    <row r="23" spans="1:13" s="50" customFormat="1" ht="26.25" x14ac:dyDescent="0.25">
      <c r="A23" s="22">
        <v>7719</v>
      </c>
      <c r="B23" s="22" t="s">
        <v>2</v>
      </c>
      <c r="C23" s="23">
        <v>0</v>
      </c>
      <c r="D23" s="23">
        <v>56109</v>
      </c>
      <c r="E23" s="23">
        <v>764425</v>
      </c>
      <c r="F23" s="23">
        <v>564225</v>
      </c>
      <c r="G23" s="23">
        <v>818</v>
      </c>
      <c r="H23" s="23">
        <v>21422</v>
      </c>
      <c r="I23" s="23">
        <v>755</v>
      </c>
      <c r="J23" s="23">
        <v>20554</v>
      </c>
      <c r="K23" s="23">
        <v>36</v>
      </c>
      <c r="L23" s="23">
        <v>215</v>
      </c>
      <c r="M23" s="24" t="s">
        <v>38</v>
      </c>
    </row>
    <row r="24" spans="1:13" s="50" customFormat="1" x14ac:dyDescent="0.25">
      <c r="A24" s="22">
        <v>7720</v>
      </c>
      <c r="B24" s="22" t="s">
        <v>2</v>
      </c>
      <c r="C24" s="23">
        <v>139821</v>
      </c>
      <c r="D24" s="23">
        <v>69911</v>
      </c>
      <c r="E24" s="23">
        <v>1273078</v>
      </c>
      <c r="F24" s="23">
        <v>977107</v>
      </c>
      <c r="G24" s="23">
        <v>69</v>
      </c>
      <c r="H24" s="23">
        <v>4080</v>
      </c>
      <c r="I24" s="23">
        <v>0</v>
      </c>
      <c r="J24" s="23">
        <v>0</v>
      </c>
      <c r="K24" s="23">
        <v>0</v>
      </c>
      <c r="L24" s="23">
        <v>0</v>
      </c>
      <c r="M24" s="24"/>
    </row>
    <row r="25" spans="1:13" s="50" customFormat="1" x14ac:dyDescent="0.25">
      <c r="A25" s="22">
        <v>7721</v>
      </c>
      <c r="B25" s="22" t="s">
        <v>2</v>
      </c>
      <c r="C25" s="23">
        <v>0</v>
      </c>
      <c r="D25" s="23">
        <v>0</v>
      </c>
      <c r="E25" s="23">
        <v>741118</v>
      </c>
      <c r="F25" s="23">
        <v>567388</v>
      </c>
      <c r="G25" s="23">
        <v>682</v>
      </c>
      <c r="H25" s="23">
        <v>12664</v>
      </c>
      <c r="I25" s="23">
        <v>23</v>
      </c>
      <c r="J25" s="23">
        <v>1686</v>
      </c>
      <c r="K25" s="23">
        <v>0</v>
      </c>
      <c r="L25" s="23">
        <v>0</v>
      </c>
      <c r="M25" s="24" t="s">
        <v>31</v>
      </c>
    </row>
    <row r="26" spans="1:13" s="50" customFormat="1" x14ac:dyDescent="0.25">
      <c r="A26" s="22">
        <v>7722</v>
      </c>
      <c r="B26" s="22" t="s">
        <v>2</v>
      </c>
      <c r="C26" s="23">
        <v>33391</v>
      </c>
      <c r="D26" s="23">
        <v>20481</v>
      </c>
      <c r="E26" s="23">
        <v>288178</v>
      </c>
      <c r="F26" s="23">
        <v>219659</v>
      </c>
      <c r="G26" s="23">
        <v>93</v>
      </c>
      <c r="H26" s="23">
        <v>14956</v>
      </c>
      <c r="I26" s="23">
        <v>0</v>
      </c>
      <c r="J26" s="23">
        <v>0</v>
      </c>
      <c r="K26" s="23">
        <v>0</v>
      </c>
      <c r="L26" s="23">
        <v>0</v>
      </c>
      <c r="M26" s="24">
        <v>0</v>
      </c>
    </row>
    <row r="27" spans="1:13" s="50" customFormat="1" x14ac:dyDescent="0.25">
      <c r="A27" s="22">
        <v>7723</v>
      </c>
      <c r="B27" s="22" t="s">
        <v>2</v>
      </c>
      <c r="C27" s="23">
        <v>0</v>
      </c>
      <c r="D27" s="23">
        <v>90731</v>
      </c>
      <c r="E27" s="23">
        <v>1157984</v>
      </c>
      <c r="F27" s="23">
        <v>0</v>
      </c>
      <c r="G27" s="23">
        <v>77</v>
      </c>
      <c r="H27" s="23">
        <v>7768</v>
      </c>
      <c r="I27" s="23">
        <v>0</v>
      </c>
      <c r="J27" s="23">
        <v>0</v>
      </c>
      <c r="K27" s="23">
        <v>0</v>
      </c>
      <c r="L27" s="23">
        <v>0</v>
      </c>
      <c r="M27" s="24"/>
    </row>
    <row r="28" spans="1:13" s="50" customFormat="1" x14ac:dyDescent="0.25">
      <c r="A28" s="22">
        <v>7724</v>
      </c>
      <c r="B28" s="22" t="s">
        <v>2</v>
      </c>
      <c r="C28" s="23">
        <v>203889</v>
      </c>
      <c r="D28" s="23">
        <v>124140</v>
      </c>
      <c r="E28" s="23">
        <v>168446</v>
      </c>
      <c r="F28" s="23">
        <v>1285617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4">
        <v>0</v>
      </c>
    </row>
    <row r="29" spans="1:13" s="50" customFormat="1" x14ac:dyDescent="0.25">
      <c r="A29" s="22">
        <v>7725</v>
      </c>
      <c r="B29" s="22" t="s">
        <v>2</v>
      </c>
      <c r="C29" s="23">
        <v>23863</v>
      </c>
      <c r="D29" s="23">
        <v>20473</v>
      </c>
      <c r="E29" s="23">
        <v>430655</v>
      </c>
      <c r="F29" s="23">
        <v>365648</v>
      </c>
      <c r="G29" s="21">
        <v>84</v>
      </c>
      <c r="H29" s="21">
        <v>3068</v>
      </c>
      <c r="I29" s="23">
        <v>0</v>
      </c>
      <c r="J29" s="23">
        <v>0</v>
      </c>
      <c r="K29" s="23">
        <v>0</v>
      </c>
      <c r="L29" s="23">
        <v>0</v>
      </c>
      <c r="M29" s="23"/>
    </row>
    <row r="30" spans="1:13" s="50" customFormat="1" x14ac:dyDescent="0.25">
      <c r="A30" s="22">
        <v>7726</v>
      </c>
      <c r="B30" s="22" t="s">
        <v>2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4"/>
    </row>
    <row r="31" spans="1:13" s="50" customFormat="1" x14ac:dyDescent="0.25">
      <c r="A31" s="22">
        <v>7727</v>
      </c>
      <c r="B31" s="22" t="s">
        <v>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</row>
    <row r="32" spans="1:13" s="50" customFormat="1" x14ac:dyDescent="0.25">
      <c r="A32" s="22">
        <v>7728</v>
      </c>
      <c r="B32" s="22" t="s">
        <v>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4"/>
    </row>
    <row r="33" spans="1:13" s="50" customFormat="1" x14ac:dyDescent="0.25">
      <c r="A33" s="22">
        <v>7729</v>
      </c>
      <c r="B33" s="22" t="s">
        <v>2</v>
      </c>
      <c r="C33" s="23">
        <v>161549</v>
      </c>
      <c r="D33" s="23">
        <v>195479</v>
      </c>
      <c r="E33" s="23">
        <v>1746879</v>
      </c>
      <c r="F33" s="23">
        <v>1368573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4"/>
    </row>
    <row r="34" spans="1:13" s="50" customFormat="1" x14ac:dyDescent="0.25">
      <c r="A34" s="22">
        <v>7730</v>
      </c>
      <c r="B34" s="22" t="s">
        <v>2</v>
      </c>
      <c r="C34" s="23">
        <v>25648</v>
      </c>
      <c r="D34" s="45">
        <v>44033</v>
      </c>
      <c r="E34" s="23">
        <v>388095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4"/>
    </row>
    <row r="35" spans="1:13" s="50" customFormat="1" x14ac:dyDescent="0.25">
      <c r="A35" s="22">
        <v>7731</v>
      </c>
      <c r="B35" s="22" t="s">
        <v>2</v>
      </c>
      <c r="C35" s="23">
        <v>117529</v>
      </c>
      <c r="D35" s="23">
        <v>75433</v>
      </c>
      <c r="E35" s="23">
        <v>1206433</v>
      </c>
      <c r="F35" s="23">
        <v>915632</v>
      </c>
      <c r="G35" s="23">
        <v>4</v>
      </c>
      <c r="H35" s="23">
        <v>137</v>
      </c>
      <c r="I35" s="23">
        <v>1</v>
      </c>
      <c r="J35" s="23">
        <v>2</v>
      </c>
      <c r="K35" s="23">
        <v>0</v>
      </c>
      <c r="L35" s="23">
        <v>0</v>
      </c>
      <c r="M35" s="24">
        <v>0</v>
      </c>
    </row>
    <row r="36" spans="1:13" s="50" customFormat="1" x14ac:dyDescent="0.25">
      <c r="A36" s="22">
        <v>7733</v>
      </c>
      <c r="B36" s="22" t="s">
        <v>2</v>
      </c>
      <c r="C36" s="23">
        <v>118957</v>
      </c>
      <c r="D36" s="23">
        <v>81094</v>
      </c>
      <c r="E36" s="23">
        <v>1113973</v>
      </c>
      <c r="F36" s="23">
        <v>837230</v>
      </c>
      <c r="G36" s="45">
        <v>766</v>
      </c>
      <c r="H36" s="45">
        <v>8783</v>
      </c>
      <c r="I36" s="45">
        <v>215</v>
      </c>
      <c r="J36" s="45">
        <v>6117</v>
      </c>
      <c r="K36" s="45">
        <v>0</v>
      </c>
      <c r="L36" s="45">
        <v>0</v>
      </c>
      <c r="M36" s="24"/>
    </row>
    <row r="37" spans="1:13" s="50" customFormat="1" x14ac:dyDescent="0.25">
      <c r="A37" s="22">
        <v>7734</v>
      </c>
      <c r="B37" s="22" t="s">
        <v>2</v>
      </c>
      <c r="C37" s="23">
        <v>397476</v>
      </c>
      <c r="D37" s="23">
        <v>71489</v>
      </c>
      <c r="E37" s="23">
        <v>1140531</v>
      </c>
      <c r="F37" s="23">
        <v>861644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4"/>
    </row>
    <row r="38" spans="1:13" s="50" customFormat="1" x14ac:dyDescent="0.25">
      <c r="A38" s="22">
        <v>7735</v>
      </c>
      <c r="B38" s="22" t="s">
        <v>2</v>
      </c>
      <c r="C38" s="23">
        <v>62905</v>
      </c>
      <c r="D38" s="45">
        <v>26684</v>
      </c>
      <c r="E38" s="23">
        <v>392462</v>
      </c>
      <c r="F38" s="23">
        <v>0</v>
      </c>
      <c r="G38" s="45">
        <v>18</v>
      </c>
      <c r="H38" s="45">
        <v>750</v>
      </c>
      <c r="I38" s="45">
        <v>35</v>
      </c>
      <c r="J38" s="45">
        <v>926</v>
      </c>
      <c r="K38" s="45">
        <v>5</v>
      </c>
      <c r="L38" s="45">
        <v>140</v>
      </c>
      <c r="M38" s="24" t="s">
        <v>39</v>
      </c>
    </row>
    <row r="39" spans="1:13" s="50" customFormat="1" x14ac:dyDescent="0.25">
      <c r="A39" s="22">
        <v>7736</v>
      </c>
      <c r="B39" s="22" t="s">
        <v>2</v>
      </c>
      <c r="C39" s="23">
        <v>38213</v>
      </c>
      <c r="D39" s="46">
        <v>19276</v>
      </c>
      <c r="E39" s="26">
        <v>440591</v>
      </c>
      <c r="F39" s="26">
        <v>335592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4"/>
    </row>
    <row r="40" spans="1:13" s="50" customFormat="1" x14ac:dyDescent="0.25">
      <c r="A40" s="22">
        <v>7743</v>
      </c>
      <c r="B40" s="22" t="s">
        <v>2</v>
      </c>
      <c r="C40" s="23">
        <v>106881</v>
      </c>
      <c r="D40" s="23">
        <v>145723</v>
      </c>
      <c r="E40" s="23">
        <v>1292772</v>
      </c>
      <c r="F40" s="23">
        <v>974767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4"/>
    </row>
    <row r="41" spans="1:13" s="50" customFormat="1" x14ac:dyDescent="0.25">
      <c r="A41" s="22">
        <v>7751</v>
      </c>
      <c r="B41" s="22" t="s">
        <v>2</v>
      </c>
      <c r="C41" s="23">
        <v>72621</v>
      </c>
      <c r="D41" s="23">
        <v>62067</v>
      </c>
      <c r="E41" s="23">
        <v>996102</v>
      </c>
      <c r="F41" s="23">
        <v>0</v>
      </c>
      <c r="G41" s="23">
        <v>66</v>
      </c>
      <c r="H41" s="23">
        <v>51</v>
      </c>
      <c r="I41" s="23">
        <v>1</v>
      </c>
      <c r="J41" s="23">
        <v>58</v>
      </c>
      <c r="K41" s="23">
        <v>0</v>
      </c>
      <c r="L41" s="23">
        <v>0</v>
      </c>
      <c r="M41" s="25"/>
    </row>
    <row r="42" spans="1:13" s="50" customFormat="1" x14ac:dyDescent="0.25">
      <c r="A42" s="13" t="s">
        <v>32</v>
      </c>
      <c r="B42" s="55"/>
      <c r="C42" s="15">
        <f t="shared" ref="C42:L42" si="0">SUM(C7:C41)</f>
        <v>2754452</v>
      </c>
      <c r="D42" s="15">
        <f t="shared" si="0"/>
        <v>1850054</v>
      </c>
      <c r="E42" s="15">
        <f t="shared" si="0"/>
        <v>19298333</v>
      </c>
      <c r="F42" s="15">
        <f t="shared" si="0"/>
        <v>13683784</v>
      </c>
      <c r="G42" s="15">
        <f t="shared" si="0"/>
        <v>27599</v>
      </c>
      <c r="H42" s="15">
        <f t="shared" si="0"/>
        <v>1308047.08</v>
      </c>
      <c r="I42" s="15">
        <f t="shared" si="0"/>
        <v>22142</v>
      </c>
      <c r="J42" s="15">
        <f t="shared" si="0"/>
        <v>647082</v>
      </c>
      <c r="K42" s="15">
        <f t="shared" si="0"/>
        <v>358</v>
      </c>
      <c r="L42" s="15">
        <f t="shared" si="0"/>
        <v>8160</v>
      </c>
      <c r="M42" s="20"/>
    </row>
  </sheetData>
  <dataConsolidate/>
  <mergeCells count="10"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M4:M5"/>
  </mergeCells>
  <pageMargins left="0.17" right="0.16" top="0.74803149606299213" bottom="0.74803149606299213" header="0.31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B7" sqref="B7"/>
    </sheetView>
  </sheetViews>
  <sheetFormatPr defaultRowHeight="15" x14ac:dyDescent="0.25"/>
  <cols>
    <col min="1" max="1" width="7.625" customWidth="1"/>
    <col min="2" max="2" width="21" customWidth="1"/>
    <col min="3" max="3" width="11.625" customWidth="1"/>
    <col min="4" max="4" width="11.125" customWidth="1"/>
    <col min="5" max="5" width="13" customWidth="1"/>
    <col min="6" max="6" width="14.125" customWidth="1"/>
    <col min="7" max="7" width="12.875" customWidth="1"/>
    <col min="8" max="8" width="23.25" customWidth="1"/>
    <col min="9" max="9" width="12.25" customWidth="1"/>
    <col min="10" max="10" width="22.375" customWidth="1"/>
    <col min="11" max="11" width="12.875" customWidth="1"/>
    <col min="12" max="12" width="26.375" customWidth="1"/>
    <col min="13" max="13" width="34" customWidth="1"/>
    <col min="249" max="249" width="13.875" customWidth="1"/>
    <col min="250" max="250" width="20.25" customWidth="1"/>
    <col min="260" max="260" width="13.375" customWidth="1"/>
    <col min="505" max="505" width="13.875" customWidth="1"/>
    <col min="506" max="506" width="20.25" customWidth="1"/>
    <col min="516" max="516" width="13.375" customWidth="1"/>
    <col min="761" max="761" width="13.875" customWidth="1"/>
    <col min="762" max="762" width="20.25" customWidth="1"/>
    <col min="772" max="772" width="13.375" customWidth="1"/>
    <col min="1017" max="1017" width="13.875" customWidth="1"/>
    <col min="1018" max="1018" width="20.25" customWidth="1"/>
    <col min="1028" max="1028" width="13.375" customWidth="1"/>
    <col min="1273" max="1273" width="13.875" customWidth="1"/>
    <col min="1274" max="1274" width="20.25" customWidth="1"/>
    <col min="1284" max="1284" width="13.375" customWidth="1"/>
    <col min="1529" max="1529" width="13.875" customWidth="1"/>
    <col min="1530" max="1530" width="20.25" customWidth="1"/>
    <col min="1540" max="1540" width="13.375" customWidth="1"/>
    <col min="1785" max="1785" width="13.875" customWidth="1"/>
    <col min="1786" max="1786" width="20.25" customWidth="1"/>
    <col min="1796" max="1796" width="13.375" customWidth="1"/>
    <col min="2041" max="2041" width="13.875" customWidth="1"/>
    <col min="2042" max="2042" width="20.25" customWidth="1"/>
    <col min="2052" max="2052" width="13.375" customWidth="1"/>
    <col min="2297" max="2297" width="13.875" customWidth="1"/>
    <col min="2298" max="2298" width="20.25" customWidth="1"/>
    <col min="2308" max="2308" width="13.375" customWidth="1"/>
    <col min="2553" max="2553" width="13.875" customWidth="1"/>
    <col min="2554" max="2554" width="20.25" customWidth="1"/>
    <col min="2564" max="2564" width="13.375" customWidth="1"/>
    <col min="2809" max="2809" width="13.875" customWidth="1"/>
    <col min="2810" max="2810" width="20.25" customWidth="1"/>
    <col min="2820" max="2820" width="13.375" customWidth="1"/>
    <col min="3065" max="3065" width="13.875" customWidth="1"/>
    <col min="3066" max="3066" width="20.25" customWidth="1"/>
    <col min="3076" max="3076" width="13.375" customWidth="1"/>
    <col min="3321" max="3321" width="13.875" customWidth="1"/>
    <col min="3322" max="3322" width="20.25" customWidth="1"/>
    <col min="3332" max="3332" width="13.375" customWidth="1"/>
    <col min="3577" max="3577" width="13.875" customWidth="1"/>
    <col min="3578" max="3578" width="20.25" customWidth="1"/>
    <col min="3588" max="3588" width="13.375" customWidth="1"/>
    <col min="3833" max="3833" width="13.875" customWidth="1"/>
    <col min="3834" max="3834" width="20.25" customWidth="1"/>
    <col min="3844" max="3844" width="13.375" customWidth="1"/>
    <col min="4089" max="4089" width="13.875" customWidth="1"/>
    <col min="4090" max="4090" width="20.25" customWidth="1"/>
    <col min="4100" max="4100" width="13.375" customWidth="1"/>
    <col min="4345" max="4345" width="13.875" customWidth="1"/>
    <col min="4346" max="4346" width="20.25" customWidth="1"/>
    <col min="4356" max="4356" width="13.375" customWidth="1"/>
    <col min="4601" max="4601" width="13.875" customWidth="1"/>
    <col min="4602" max="4602" width="20.25" customWidth="1"/>
    <col min="4612" max="4612" width="13.375" customWidth="1"/>
    <col min="4857" max="4857" width="13.875" customWidth="1"/>
    <col min="4858" max="4858" width="20.25" customWidth="1"/>
    <col min="4868" max="4868" width="13.375" customWidth="1"/>
    <col min="5113" max="5113" width="13.875" customWidth="1"/>
    <col min="5114" max="5114" width="20.25" customWidth="1"/>
    <col min="5124" max="5124" width="13.375" customWidth="1"/>
    <col min="5369" max="5369" width="13.875" customWidth="1"/>
    <col min="5370" max="5370" width="20.25" customWidth="1"/>
    <col min="5380" max="5380" width="13.375" customWidth="1"/>
    <col min="5625" max="5625" width="13.875" customWidth="1"/>
    <col min="5626" max="5626" width="20.25" customWidth="1"/>
    <col min="5636" max="5636" width="13.375" customWidth="1"/>
    <col min="5881" max="5881" width="13.875" customWidth="1"/>
    <col min="5882" max="5882" width="20.25" customWidth="1"/>
    <col min="5892" max="5892" width="13.375" customWidth="1"/>
    <col min="6137" max="6137" width="13.875" customWidth="1"/>
    <col min="6138" max="6138" width="20.25" customWidth="1"/>
    <col min="6148" max="6148" width="13.375" customWidth="1"/>
    <col min="6393" max="6393" width="13.875" customWidth="1"/>
    <col min="6394" max="6394" width="20.25" customWidth="1"/>
    <col min="6404" max="6404" width="13.375" customWidth="1"/>
    <col min="6649" max="6649" width="13.875" customWidth="1"/>
    <col min="6650" max="6650" width="20.25" customWidth="1"/>
    <col min="6660" max="6660" width="13.375" customWidth="1"/>
    <col min="6905" max="6905" width="13.875" customWidth="1"/>
    <col min="6906" max="6906" width="20.25" customWidth="1"/>
    <col min="6916" max="6916" width="13.375" customWidth="1"/>
    <col min="7161" max="7161" width="13.875" customWidth="1"/>
    <col min="7162" max="7162" width="20.25" customWidth="1"/>
    <col min="7172" max="7172" width="13.375" customWidth="1"/>
    <col min="7417" max="7417" width="13.875" customWidth="1"/>
    <col min="7418" max="7418" width="20.25" customWidth="1"/>
    <col min="7428" max="7428" width="13.375" customWidth="1"/>
    <col min="7673" max="7673" width="13.875" customWidth="1"/>
    <col min="7674" max="7674" width="20.25" customWidth="1"/>
    <col min="7684" max="7684" width="13.375" customWidth="1"/>
    <col min="7929" max="7929" width="13.875" customWidth="1"/>
    <col min="7930" max="7930" width="20.25" customWidth="1"/>
    <col min="7940" max="7940" width="13.375" customWidth="1"/>
    <col min="8185" max="8185" width="13.875" customWidth="1"/>
    <col min="8186" max="8186" width="20.25" customWidth="1"/>
    <col min="8196" max="8196" width="13.375" customWidth="1"/>
    <col min="8441" max="8441" width="13.875" customWidth="1"/>
    <col min="8442" max="8442" width="20.25" customWidth="1"/>
    <col min="8452" max="8452" width="13.375" customWidth="1"/>
    <col min="8697" max="8697" width="13.875" customWidth="1"/>
    <col min="8698" max="8698" width="20.25" customWidth="1"/>
    <col min="8708" max="8708" width="13.375" customWidth="1"/>
    <col min="8953" max="8953" width="13.875" customWidth="1"/>
    <col min="8954" max="8954" width="20.25" customWidth="1"/>
    <col min="8964" max="8964" width="13.375" customWidth="1"/>
    <col min="9209" max="9209" width="13.875" customWidth="1"/>
    <col min="9210" max="9210" width="20.25" customWidth="1"/>
    <col min="9220" max="9220" width="13.375" customWidth="1"/>
    <col min="9465" max="9465" width="13.875" customWidth="1"/>
    <col min="9466" max="9466" width="20.25" customWidth="1"/>
    <col min="9476" max="9476" width="13.375" customWidth="1"/>
    <col min="9721" max="9721" width="13.875" customWidth="1"/>
    <col min="9722" max="9722" width="20.25" customWidth="1"/>
    <col min="9732" max="9732" width="13.375" customWidth="1"/>
    <col min="9977" max="9977" width="13.875" customWidth="1"/>
    <col min="9978" max="9978" width="20.25" customWidth="1"/>
    <col min="9988" max="9988" width="13.375" customWidth="1"/>
    <col min="10233" max="10233" width="13.875" customWidth="1"/>
    <col min="10234" max="10234" width="20.25" customWidth="1"/>
    <col min="10244" max="10244" width="13.375" customWidth="1"/>
    <col min="10489" max="10489" width="13.875" customWidth="1"/>
    <col min="10490" max="10490" width="20.25" customWidth="1"/>
    <col min="10500" max="10500" width="13.375" customWidth="1"/>
    <col min="10745" max="10745" width="13.875" customWidth="1"/>
    <col min="10746" max="10746" width="20.25" customWidth="1"/>
    <col min="10756" max="10756" width="13.375" customWidth="1"/>
    <col min="11001" max="11001" width="13.875" customWidth="1"/>
    <col min="11002" max="11002" width="20.25" customWidth="1"/>
    <col min="11012" max="11012" width="13.375" customWidth="1"/>
    <col min="11257" max="11257" width="13.875" customWidth="1"/>
    <col min="11258" max="11258" width="20.25" customWidth="1"/>
    <col min="11268" max="11268" width="13.375" customWidth="1"/>
    <col min="11513" max="11513" width="13.875" customWidth="1"/>
    <col min="11514" max="11514" width="20.25" customWidth="1"/>
    <col min="11524" max="11524" width="13.375" customWidth="1"/>
    <col min="11769" max="11769" width="13.875" customWidth="1"/>
    <col min="11770" max="11770" width="20.25" customWidth="1"/>
    <col min="11780" max="11780" width="13.375" customWidth="1"/>
    <col min="12025" max="12025" width="13.875" customWidth="1"/>
    <col min="12026" max="12026" width="20.25" customWidth="1"/>
    <col min="12036" max="12036" width="13.375" customWidth="1"/>
    <col min="12281" max="12281" width="13.875" customWidth="1"/>
    <col min="12282" max="12282" width="20.25" customWidth="1"/>
    <col min="12292" max="12292" width="13.375" customWidth="1"/>
    <col min="12537" max="12537" width="13.875" customWidth="1"/>
    <col min="12538" max="12538" width="20.25" customWidth="1"/>
    <col min="12548" max="12548" width="13.375" customWidth="1"/>
    <col min="12793" max="12793" width="13.875" customWidth="1"/>
    <col min="12794" max="12794" width="20.25" customWidth="1"/>
    <col min="12804" max="12804" width="13.375" customWidth="1"/>
    <col min="13049" max="13049" width="13.875" customWidth="1"/>
    <col min="13050" max="13050" width="20.25" customWidth="1"/>
    <col min="13060" max="13060" width="13.375" customWidth="1"/>
    <col min="13305" max="13305" width="13.875" customWidth="1"/>
    <col min="13306" max="13306" width="20.25" customWidth="1"/>
    <col min="13316" max="13316" width="13.375" customWidth="1"/>
    <col min="13561" max="13561" width="13.875" customWidth="1"/>
    <col min="13562" max="13562" width="20.25" customWidth="1"/>
    <col min="13572" max="13572" width="13.375" customWidth="1"/>
    <col min="13817" max="13817" width="13.875" customWidth="1"/>
    <col min="13818" max="13818" width="20.25" customWidth="1"/>
    <col min="13828" max="13828" width="13.375" customWidth="1"/>
    <col min="14073" max="14073" width="13.875" customWidth="1"/>
    <col min="14074" max="14074" width="20.25" customWidth="1"/>
    <col min="14084" max="14084" width="13.375" customWidth="1"/>
    <col min="14329" max="14329" width="13.875" customWidth="1"/>
    <col min="14330" max="14330" width="20.25" customWidth="1"/>
    <col min="14340" max="14340" width="13.375" customWidth="1"/>
    <col min="14585" max="14585" width="13.875" customWidth="1"/>
    <col min="14586" max="14586" width="20.25" customWidth="1"/>
    <col min="14596" max="14596" width="13.375" customWidth="1"/>
    <col min="14841" max="14841" width="13.875" customWidth="1"/>
    <col min="14842" max="14842" width="20.25" customWidth="1"/>
    <col min="14852" max="14852" width="13.375" customWidth="1"/>
    <col min="15097" max="15097" width="13.875" customWidth="1"/>
    <col min="15098" max="15098" width="20.25" customWidth="1"/>
    <col min="15108" max="15108" width="13.375" customWidth="1"/>
    <col min="15353" max="15353" width="13.875" customWidth="1"/>
    <col min="15354" max="15354" width="20.25" customWidth="1"/>
    <col min="15364" max="15364" width="13.375" customWidth="1"/>
    <col min="15609" max="15609" width="13.875" customWidth="1"/>
    <col min="15610" max="15610" width="20.25" customWidth="1"/>
    <col min="15620" max="15620" width="13.375" customWidth="1"/>
    <col min="15865" max="15865" width="13.875" customWidth="1"/>
    <col min="15866" max="15866" width="20.25" customWidth="1"/>
    <col min="15876" max="15876" width="13.375" customWidth="1"/>
    <col min="16121" max="16121" width="13.875" customWidth="1"/>
    <col min="16122" max="16122" width="20.25" customWidth="1"/>
    <col min="16132" max="16132" width="13.375" customWidth="1"/>
  </cols>
  <sheetData>
    <row r="1" spans="1:13" ht="60.75" customHeight="1" x14ac:dyDescent="0.25">
      <c r="H1" s="1"/>
      <c r="M1" s="8" t="s">
        <v>0</v>
      </c>
    </row>
    <row r="2" spans="1:13" ht="43.5" customHeight="1" x14ac:dyDescent="0.2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5">
      <c r="H3" s="1"/>
    </row>
    <row r="4" spans="1:13" s="2" customFormat="1" ht="56.25" customHeight="1" x14ac:dyDescent="0.2">
      <c r="A4" s="58" t="s">
        <v>6</v>
      </c>
      <c r="B4" s="59" t="s">
        <v>1</v>
      </c>
      <c r="C4" s="60" t="s">
        <v>12</v>
      </c>
      <c r="D4" s="60" t="s">
        <v>13</v>
      </c>
      <c r="E4" s="62" t="s">
        <v>30</v>
      </c>
      <c r="F4" s="63"/>
      <c r="G4" s="64" t="s">
        <v>16</v>
      </c>
      <c r="H4" s="64"/>
      <c r="I4" s="64" t="s">
        <v>9</v>
      </c>
      <c r="J4" s="64"/>
      <c r="K4" s="64" t="s">
        <v>10</v>
      </c>
      <c r="L4" s="64"/>
      <c r="M4" s="64" t="s">
        <v>11</v>
      </c>
    </row>
    <row r="5" spans="1:13" s="2" customFormat="1" ht="24" customHeight="1" x14ac:dyDescent="0.2">
      <c r="A5" s="58"/>
      <c r="B5" s="59"/>
      <c r="C5" s="61"/>
      <c r="D5" s="61"/>
      <c r="E5" s="4" t="s">
        <v>14</v>
      </c>
      <c r="F5" s="4" t="s">
        <v>15</v>
      </c>
      <c r="G5" s="3" t="s">
        <v>7</v>
      </c>
      <c r="H5" s="3" t="s">
        <v>8</v>
      </c>
      <c r="I5" s="3" t="s">
        <v>7</v>
      </c>
      <c r="J5" s="3" t="s">
        <v>8</v>
      </c>
      <c r="K5" s="3" t="s">
        <v>7</v>
      </c>
      <c r="L5" s="3" t="s">
        <v>8</v>
      </c>
      <c r="M5" s="64"/>
    </row>
    <row r="6" spans="1:13" s="49" customFormat="1" ht="13.5" customHeight="1" x14ac:dyDescent="0.2">
      <c r="A6" s="47" t="s">
        <v>17</v>
      </c>
      <c r="B6" s="48" t="s">
        <v>18</v>
      </c>
      <c r="C6" s="48" t="s">
        <v>19</v>
      </c>
      <c r="D6" s="48" t="s">
        <v>20</v>
      </c>
      <c r="E6" s="48" t="s">
        <v>21</v>
      </c>
      <c r="F6" s="48" t="s">
        <v>22</v>
      </c>
      <c r="G6" s="48" t="s">
        <v>23</v>
      </c>
      <c r="H6" s="48" t="s">
        <v>24</v>
      </c>
      <c r="I6" s="48" t="s">
        <v>25</v>
      </c>
      <c r="J6" s="48" t="s">
        <v>26</v>
      </c>
      <c r="K6" s="48" t="s">
        <v>27</v>
      </c>
      <c r="L6" s="48" t="s">
        <v>28</v>
      </c>
      <c r="M6" s="48" t="s">
        <v>29</v>
      </c>
    </row>
    <row r="7" spans="1:13" s="50" customFormat="1" x14ac:dyDescent="0.25">
      <c r="A7" s="21">
        <v>7701</v>
      </c>
      <c r="B7" s="30" t="s">
        <v>3</v>
      </c>
      <c r="C7" s="11">
        <v>490444</v>
      </c>
      <c r="D7" s="11">
        <v>443991</v>
      </c>
      <c r="E7" s="11">
        <v>60234</v>
      </c>
      <c r="F7" s="11">
        <v>51008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8"/>
    </row>
    <row r="8" spans="1:13" s="50" customFormat="1" x14ac:dyDescent="0.25">
      <c r="A8" s="21">
        <v>7702</v>
      </c>
      <c r="B8" s="30" t="s">
        <v>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8"/>
    </row>
    <row r="9" spans="1:13" s="50" customFormat="1" x14ac:dyDescent="0.25">
      <c r="A9" s="21">
        <v>7703</v>
      </c>
      <c r="B9" s="30" t="s">
        <v>3</v>
      </c>
      <c r="C9" s="11">
        <v>54712</v>
      </c>
      <c r="D9" s="11">
        <v>26757</v>
      </c>
      <c r="E9" s="11">
        <v>146186</v>
      </c>
      <c r="F9" s="11">
        <v>139872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8"/>
    </row>
    <row r="10" spans="1:13" s="50" customFormat="1" x14ac:dyDescent="0.25">
      <c r="A10" s="21">
        <v>7704</v>
      </c>
      <c r="B10" s="30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8"/>
    </row>
    <row r="11" spans="1:13" s="50" customFormat="1" x14ac:dyDescent="0.25">
      <c r="A11" s="21">
        <v>7705</v>
      </c>
      <c r="B11" s="30" t="s">
        <v>3</v>
      </c>
      <c r="C11" s="11">
        <v>57684</v>
      </c>
      <c r="D11" s="11">
        <v>35906</v>
      </c>
      <c r="E11" s="11">
        <v>45727</v>
      </c>
      <c r="F11" s="11">
        <v>41154</v>
      </c>
      <c r="G11" s="11">
        <v>1153</v>
      </c>
      <c r="H11" s="11">
        <v>40031</v>
      </c>
      <c r="I11" s="11">
        <v>404</v>
      </c>
      <c r="J11" s="11">
        <v>13178</v>
      </c>
      <c r="K11" s="11">
        <v>0</v>
      </c>
      <c r="L11" s="11">
        <v>0</v>
      </c>
      <c r="M11" s="18"/>
    </row>
    <row r="12" spans="1:13" s="50" customFormat="1" x14ac:dyDescent="0.25">
      <c r="A12" s="21">
        <v>7706</v>
      </c>
      <c r="B12" s="30" t="s">
        <v>3</v>
      </c>
      <c r="C12" s="11">
        <v>12873</v>
      </c>
      <c r="D12" s="11">
        <v>5548</v>
      </c>
      <c r="E12" s="11">
        <v>18852</v>
      </c>
      <c r="F12" s="11">
        <v>17977</v>
      </c>
      <c r="G12" s="11">
        <v>76</v>
      </c>
      <c r="H12" s="11">
        <v>877</v>
      </c>
      <c r="I12" s="11">
        <v>128</v>
      </c>
      <c r="J12" s="11">
        <v>937</v>
      </c>
      <c r="K12" s="11">
        <v>9</v>
      </c>
      <c r="L12" s="11">
        <v>177</v>
      </c>
      <c r="M12" s="18" t="s">
        <v>34</v>
      </c>
    </row>
    <row r="13" spans="1:13" s="50" customFormat="1" x14ac:dyDescent="0.25">
      <c r="A13" s="21">
        <v>7707</v>
      </c>
      <c r="B13" s="30" t="s">
        <v>3</v>
      </c>
      <c r="C13" s="11">
        <v>14818</v>
      </c>
      <c r="D13" s="11">
        <v>5850</v>
      </c>
      <c r="E13" s="11">
        <v>32265</v>
      </c>
      <c r="F13" s="11">
        <v>27867</v>
      </c>
      <c r="G13" s="11">
        <v>114</v>
      </c>
      <c r="H13" s="11">
        <v>2233</v>
      </c>
      <c r="I13" s="11">
        <v>83</v>
      </c>
      <c r="J13" s="11">
        <v>1479</v>
      </c>
      <c r="K13" s="11">
        <v>0</v>
      </c>
      <c r="L13" s="11">
        <v>0</v>
      </c>
      <c r="M13" s="18"/>
    </row>
    <row r="14" spans="1:13" s="50" customFormat="1" x14ac:dyDescent="0.25">
      <c r="A14" s="21">
        <v>7708</v>
      </c>
      <c r="B14" s="30" t="s">
        <v>3</v>
      </c>
      <c r="C14" s="11">
        <v>18911</v>
      </c>
      <c r="D14" s="11">
        <v>4157</v>
      </c>
      <c r="E14" s="11">
        <v>19959</v>
      </c>
      <c r="F14" s="11">
        <v>16211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8"/>
    </row>
    <row r="15" spans="1:13" s="50" customFormat="1" x14ac:dyDescent="0.25">
      <c r="A15" s="21">
        <v>7709</v>
      </c>
      <c r="B15" s="30" t="s">
        <v>3</v>
      </c>
      <c r="C15" s="11">
        <v>0</v>
      </c>
      <c r="D15" s="11">
        <v>24925</v>
      </c>
      <c r="E15" s="11">
        <v>73561</v>
      </c>
      <c r="F15" s="11">
        <v>61965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8"/>
    </row>
    <row r="16" spans="1:13" s="50" customFormat="1" x14ac:dyDescent="0.25">
      <c r="A16" s="21">
        <v>7710</v>
      </c>
      <c r="B16" s="30" t="s">
        <v>3</v>
      </c>
      <c r="C16" s="11">
        <v>0</v>
      </c>
      <c r="D16" s="11">
        <v>0</v>
      </c>
      <c r="E16" s="11">
        <v>0</v>
      </c>
      <c r="F16" s="11">
        <v>0</v>
      </c>
      <c r="G16" s="11">
        <v>52</v>
      </c>
      <c r="H16" s="11">
        <v>92267.19</v>
      </c>
      <c r="I16" s="11">
        <v>0</v>
      </c>
      <c r="J16" s="11">
        <v>0</v>
      </c>
      <c r="K16" s="11">
        <v>0</v>
      </c>
      <c r="L16" s="11">
        <v>0</v>
      </c>
      <c r="M16" s="18"/>
    </row>
    <row r="17" spans="1:13" s="50" customFormat="1" x14ac:dyDescent="0.25">
      <c r="A17" s="21">
        <v>7713</v>
      </c>
      <c r="B17" s="30" t="s">
        <v>3</v>
      </c>
      <c r="C17" s="11">
        <v>108175</v>
      </c>
      <c r="D17" s="11">
        <v>84101</v>
      </c>
      <c r="E17" s="11">
        <v>95202</v>
      </c>
      <c r="F17" s="11">
        <v>76576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8"/>
    </row>
    <row r="18" spans="1:13" s="50" customFormat="1" x14ac:dyDescent="0.25">
      <c r="A18" s="21">
        <v>7714</v>
      </c>
      <c r="B18" s="30" t="s">
        <v>3</v>
      </c>
      <c r="C18" s="11">
        <v>31806</v>
      </c>
      <c r="D18" s="11">
        <v>10602</v>
      </c>
      <c r="E18" s="11">
        <v>0</v>
      </c>
      <c r="F18" s="11">
        <v>0</v>
      </c>
      <c r="G18" s="11">
        <v>40</v>
      </c>
      <c r="H18" s="11">
        <v>3655</v>
      </c>
      <c r="I18" s="11">
        <v>0</v>
      </c>
      <c r="J18" s="11">
        <v>0</v>
      </c>
      <c r="K18" s="11">
        <v>0</v>
      </c>
      <c r="L18" s="11">
        <v>0</v>
      </c>
      <c r="M18" s="18"/>
    </row>
    <row r="19" spans="1:13" s="50" customFormat="1" x14ac:dyDescent="0.25">
      <c r="A19" s="21">
        <v>7715</v>
      </c>
      <c r="B19" s="30" t="s">
        <v>3</v>
      </c>
      <c r="C19" s="11">
        <v>363687</v>
      </c>
      <c r="D19" s="11">
        <v>65237</v>
      </c>
      <c r="E19" s="11">
        <v>331781</v>
      </c>
      <c r="F19" s="11">
        <v>271566</v>
      </c>
      <c r="G19" s="11">
        <v>30</v>
      </c>
      <c r="H19" s="11">
        <v>408</v>
      </c>
      <c r="I19" s="11">
        <v>0</v>
      </c>
      <c r="J19" s="11">
        <v>0</v>
      </c>
      <c r="K19" s="11">
        <v>0</v>
      </c>
      <c r="L19" s="11">
        <v>0</v>
      </c>
      <c r="M19" s="18">
        <v>0</v>
      </c>
    </row>
    <row r="20" spans="1:13" s="50" customFormat="1" ht="26.25" x14ac:dyDescent="0.25">
      <c r="A20" s="21">
        <v>7716</v>
      </c>
      <c r="B20" s="30" t="s">
        <v>3</v>
      </c>
      <c r="C20" s="11">
        <v>141367</v>
      </c>
      <c r="D20" s="11">
        <v>71497</v>
      </c>
      <c r="E20" s="11">
        <v>85716</v>
      </c>
      <c r="F20" s="11">
        <v>70436</v>
      </c>
      <c r="G20" s="11">
        <v>3599</v>
      </c>
      <c r="H20" s="11">
        <v>111459</v>
      </c>
      <c r="I20" s="11">
        <v>2892</v>
      </c>
      <c r="J20" s="11">
        <v>94862</v>
      </c>
      <c r="K20" s="11">
        <v>62</v>
      </c>
      <c r="L20" s="11">
        <v>1451</v>
      </c>
      <c r="M20" s="51" t="s">
        <v>36</v>
      </c>
    </row>
    <row r="21" spans="1:13" s="50" customFormat="1" x14ac:dyDescent="0.25">
      <c r="A21" s="21">
        <v>7717</v>
      </c>
      <c r="B21" s="30" t="s">
        <v>3</v>
      </c>
      <c r="C21" s="11">
        <v>67953</v>
      </c>
      <c r="D21" s="11">
        <v>18218</v>
      </c>
      <c r="E21" s="11">
        <v>41740</v>
      </c>
      <c r="F21" s="11">
        <v>37722</v>
      </c>
      <c r="G21" s="11">
        <v>22</v>
      </c>
      <c r="H21" s="11">
        <v>90</v>
      </c>
      <c r="I21" s="11">
        <v>0</v>
      </c>
      <c r="J21" s="11">
        <v>0</v>
      </c>
      <c r="K21" s="11">
        <v>0</v>
      </c>
      <c r="L21" s="11">
        <v>0</v>
      </c>
      <c r="M21" s="18"/>
    </row>
    <row r="22" spans="1:13" s="50" customFormat="1" ht="26.25" x14ac:dyDescent="0.25">
      <c r="A22" s="21">
        <v>7718</v>
      </c>
      <c r="B22" s="30" t="s">
        <v>3</v>
      </c>
      <c r="C22" s="11">
        <v>187374</v>
      </c>
      <c r="D22" s="11">
        <v>78771</v>
      </c>
      <c r="E22" s="11">
        <v>94707</v>
      </c>
      <c r="F22" s="11">
        <v>78791</v>
      </c>
      <c r="G22" s="11">
        <v>5384</v>
      </c>
      <c r="H22" s="11">
        <v>144251</v>
      </c>
      <c r="I22" s="11">
        <v>5361</v>
      </c>
      <c r="J22" s="11">
        <v>142449</v>
      </c>
      <c r="K22" s="11">
        <v>23</v>
      </c>
      <c r="L22" s="11">
        <v>1802</v>
      </c>
      <c r="M22" s="18" t="s">
        <v>37</v>
      </c>
    </row>
    <row r="23" spans="1:13" s="50" customFormat="1" x14ac:dyDescent="0.25">
      <c r="A23" s="21">
        <v>7719</v>
      </c>
      <c r="B23" s="30" t="s">
        <v>3</v>
      </c>
      <c r="C23" s="11">
        <v>0</v>
      </c>
      <c r="D23" s="11">
        <v>96568</v>
      </c>
      <c r="E23" s="11">
        <v>93916</v>
      </c>
      <c r="F23" s="11">
        <v>76203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8"/>
    </row>
    <row r="24" spans="1:13" s="50" customFormat="1" x14ac:dyDescent="0.25">
      <c r="A24" s="21">
        <v>7720</v>
      </c>
      <c r="B24" s="30" t="s">
        <v>3</v>
      </c>
      <c r="C24" s="11">
        <v>269023</v>
      </c>
      <c r="D24" s="11">
        <v>134512</v>
      </c>
      <c r="E24" s="11">
        <v>152856</v>
      </c>
      <c r="F24" s="11">
        <v>119991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8"/>
    </row>
    <row r="25" spans="1:13" s="50" customFormat="1" x14ac:dyDescent="0.25">
      <c r="A25" s="21">
        <v>7721</v>
      </c>
      <c r="B25" s="30" t="s">
        <v>3</v>
      </c>
      <c r="C25" s="11">
        <v>0</v>
      </c>
      <c r="D25" s="11">
        <v>0</v>
      </c>
      <c r="E25" s="11">
        <v>14925</v>
      </c>
      <c r="F25" s="11">
        <v>121174</v>
      </c>
      <c r="G25" s="11">
        <v>293</v>
      </c>
      <c r="H25" s="11">
        <v>2092</v>
      </c>
      <c r="I25" s="11">
        <v>15</v>
      </c>
      <c r="J25" s="11">
        <v>74</v>
      </c>
      <c r="K25" s="11">
        <v>0</v>
      </c>
      <c r="L25" s="11">
        <v>0</v>
      </c>
      <c r="M25" s="18" t="s">
        <v>31</v>
      </c>
    </row>
    <row r="26" spans="1:13" s="50" customFormat="1" x14ac:dyDescent="0.25">
      <c r="A26" s="21">
        <v>7722</v>
      </c>
      <c r="B26" s="30" t="s">
        <v>3</v>
      </c>
      <c r="C26" s="11">
        <v>58392</v>
      </c>
      <c r="D26" s="11">
        <v>26121</v>
      </c>
      <c r="E26" s="11">
        <v>48032</v>
      </c>
      <c r="F26" s="11">
        <v>41990</v>
      </c>
      <c r="G26" s="11">
        <v>143</v>
      </c>
      <c r="H26" s="11">
        <v>7268</v>
      </c>
      <c r="I26" s="11">
        <v>0</v>
      </c>
      <c r="J26" s="11">
        <v>0</v>
      </c>
      <c r="K26" s="11">
        <v>0</v>
      </c>
      <c r="L26" s="11">
        <v>0</v>
      </c>
      <c r="M26" s="18">
        <v>0</v>
      </c>
    </row>
    <row r="27" spans="1:13" s="50" customFormat="1" x14ac:dyDescent="0.25">
      <c r="A27" s="21">
        <v>7723</v>
      </c>
      <c r="B27" s="30" t="s">
        <v>3</v>
      </c>
      <c r="C27" s="11">
        <v>0</v>
      </c>
      <c r="D27" s="11">
        <v>119847</v>
      </c>
      <c r="E27" s="11">
        <v>248502</v>
      </c>
      <c r="F27" s="11">
        <v>0</v>
      </c>
      <c r="G27" s="11">
        <v>33</v>
      </c>
      <c r="H27" s="11">
        <v>3543</v>
      </c>
      <c r="I27" s="11">
        <v>0</v>
      </c>
      <c r="J27" s="11">
        <v>0</v>
      </c>
      <c r="K27" s="11">
        <v>0</v>
      </c>
      <c r="L27" s="11">
        <v>0</v>
      </c>
      <c r="M27" s="18"/>
    </row>
    <row r="28" spans="1:13" s="50" customFormat="1" x14ac:dyDescent="0.25">
      <c r="A28" s="21">
        <v>7724</v>
      </c>
      <c r="B28" s="30" t="s">
        <v>3</v>
      </c>
      <c r="C28" s="11">
        <v>378716</v>
      </c>
      <c r="D28" s="11">
        <v>61342</v>
      </c>
      <c r="E28" s="11">
        <v>248447</v>
      </c>
      <c r="F28" s="11">
        <v>198883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8">
        <v>0</v>
      </c>
    </row>
    <row r="29" spans="1:13" s="50" customFormat="1" x14ac:dyDescent="0.25">
      <c r="A29" s="21">
        <v>7725</v>
      </c>
      <c r="B29" s="30" t="s">
        <v>3</v>
      </c>
      <c r="C29" s="11">
        <v>4113</v>
      </c>
      <c r="D29" s="11">
        <v>2495</v>
      </c>
      <c r="E29" s="11">
        <v>71426</v>
      </c>
      <c r="F29" s="11">
        <v>62464</v>
      </c>
      <c r="G29" s="11">
        <v>15</v>
      </c>
      <c r="H29" s="11">
        <v>388</v>
      </c>
      <c r="I29" s="11">
        <v>0</v>
      </c>
      <c r="J29" s="11">
        <v>0</v>
      </c>
      <c r="K29" s="11">
        <v>0</v>
      </c>
      <c r="L29" s="11">
        <v>0</v>
      </c>
      <c r="M29" s="18"/>
    </row>
    <row r="30" spans="1:13" s="50" customFormat="1" x14ac:dyDescent="0.25">
      <c r="A30" s="21">
        <v>7726</v>
      </c>
      <c r="B30" s="30" t="s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8"/>
    </row>
    <row r="31" spans="1:13" s="50" customFormat="1" x14ac:dyDescent="0.25">
      <c r="A31" s="21">
        <v>7727</v>
      </c>
      <c r="B31" s="30" t="s">
        <v>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8"/>
    </row>
    <row r="32" spans="1:13" s="50" customFormat="1" x14ac:dyDescent="0.25">
      <c r="A32" s="21">
        <v>7728</v>
      </c>
      <c r="B32" s="30" t="s">
        <v>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8"/>
    </row>
    <row r="33" spans="1:13" s="50" customFormat="1" x14ac:dyDescent="0.25">
      <c r="A33" s="21">
        <v>7729</v>
      </c>
      <c r="B33" s="30" t="s">
        <v>3</v>
      </c>
      <c r="C33" s="11">
        <v>274386</v>
      </c>
      <c r="D33" s="11">
        <v>172782</v>
      </c>
      <c r="E33" s="11">
        <v>416284</v>
      </c>
      <c r="F33" s="11">
        <v>373340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8"/>
    </row>
    <row r="34" spans="1:13" s="50" customFormat="1" x14ac:dyDescent="0.25">
      <c r="A34" s="21">
        <v>7730</v>
      </c>
      <c r="B34" s="30" t="s">
        <v>3</v>
      </c>
      <c r="C34" s="11">
        <v>38642</v>
      </c>
      <c r="D34" s="52">
        <v>44033</v>
      </c>
      <c r="E34" s="11">
        <v>60586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8"/>
    </row>
    <row r="35" spans="1:13" s="50" customFormat="1" x14ac:dyDescent="0.25">
      <c r="A35" s="21">
        <v>7731</v>
      </c>
      <c r="B35" s="30" t="s">
        <v>3</v>
      </c>
      <c r="C35" s="11">
        <v>207100</v>
      </c>
      <c r="D35" s="11">
        <v>98905</v>
      </c>
      <c r="E35" s="11">
        <v>221803</v>
      </c>
      <c r="F35" s="11">
        <v>183105</v>
      </c>
      <c r="G35" s="11">
        <v>4</v>
      </c>
      <c r="H35" s="11">
        <v>16</v>
      </c>
      <c r="I35" s="11">
        <v>1</v>
      </c>
      <c r="J35" s="11">
        <v>3</v>
      </c>
      <c r="K35" s="11">
        <v>0</v>
      </c>
      <c r="L35" s="11">
        <v>0</v>
      </c>
      <c r="M35" s="18">
        <v>0</v>
      </c>
    </row>
    <row r="36" spans="1:13" s="50" customFormat="1" x14ac:dyDescent="0.25">
      <c r="A36" s="21">
        <v>7733</v>
      </c>
      <c r="B36" s="30" t="s">
        <v>3</v>
      </c>
      <c r="C36" s="11">
        <v>228785</v>
      </c>
      <c r="D36" s="11">
        <v>123424</v>
      </c>
      <c r="E36" s="11">
        <v>240375</v>
      </c>
      <c r="F36" s="11">
        <v>191169</v>
      </c>
      <c r="G36" s="52">
        <v>766</v>
      </c>
      <c r="H36" s="52">
        <v>8783</v>
      </c>
      <c r="I36" s="52">
        <v>215</v>
      </c>
      <c r="J36" s="52">
        <v>6117</v>
      </c>
      <c r="K36" s="52">
        <v>0</v>
      </c>
      <c r="L36" s="52">
        <v>0</v>
      </c>
      <c r="M36" s="18"/>
    </row>
    <row r="37" spans="1:13" s="50" customFormat="1" x14ac:dyDescent="0.25">
      <c r="A37" s="21">
        <v>7734</v>
      </c>
      <c r="B37" s="30" t="s">
        <v>3</v>
      </c>
      <c r="C37" s="11">
        <v>591042</v>
      </c>
      <c r="D37" s="11">
        <v>94215</v>
      </c>
      <c r="E37" s="11">
        <v>198942</v>
      </c>
      <c r="F37" s="11">
        <v>158553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8"/>
    </row>
    <row r="38" spans="1:13" s="50" customFormat="1" x14ac:dyDescent="0.25">
      <c r="A38" s="21">
        <v>7735</v>
      </c>
      <c r="B38" s="30" t="s">
        <v>3</v>
      </c>
      <c r="C38" s="11">
        <v>118874</v>
      </c>
      <c r="D38" s="52">
        <v>26684</v>
      </c>
      <c r="E38" s="11">
        <v>86974</v>
      </c>
      <c r="F38" s="11">
        <v>0</v>
      </c>
      <c r="G38" s="52">
        <v>18</v>
      </c>
      <c r="H38" s="52">
        <v>750</v>
      </c>
      <c r="I38" s="52">
        <v>35</v>
      </c>
      <c r="J38" s="52">
        <v>926</v>
      </c>
      <c r="K38" s="52">
        <v>5</v>
      </c>
      <c r="L38" s="52">
        <v>140</v>
      </c>
      <c r="M38" s="51" t="s">
        <v>39</v>
      </c>
    </row>
    <row r="39" spans="1:13" s="50" customFormat="1" x14ac:dyDescent="0.25">
      <c r="A39" s="21">
        <v>7736</v>
      </c>
      <c r="B39" s="30" t="s">
        <v>3</v>
      </c>
      <c r="C39" s="11">
        <v>80455</v>
      </c>
      <c r="D39" s="53">
        <v>29318</v>
      </c>
      <c r="E39" s="27">
        <v>149265</v>
      </c>
      <c r="F39" s="27">
        <v>137975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8"/>
    </row>
    <row r="40" spans="1:13" s="50" customFormat="1" x14ac:dyDescent="0.25">
      <c r="A40" s="21">
        <v>7743</v>
      </c>
      <c r="B40" s="30" t="s">
        <v>3</v>
      </c>
      <c r="C40" s="11">
        <v>253838</v>
      </c>
      <c r="D40" s="11">
        <v>180035</v>
      </c>
      <c r="E40" s="11">
        <v>219201</v>
      </c>
      <c r="F40" s="11">
        <v>176003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8"/>
    </row>
    <row r="41" spans="1:13" s="50" customFormat="1" x14ac:dyDescent="0.25">
      <c r="A41" s="21">
        <v>7751</v>
      </c>
      <c r="B41" s="30" t="s">
        <v>3</v>
      </c>
      <c r="C41" s="11">
        <v>151685</v>
      </c>
      <c r="D41" s="11">
        <v>83403</v>
      </c>
      <c r="E41" s="11">
        <v>210529</v>
      </c>
      <c r="F41" s="11">
        <v>0</v>
      </c>
      <c r="G41" s="11">
        <v>30</v>
      </c>
      <c r="H41" s="11">
        <v>349.5</v>
      </c>
      <c r="I41" s="11">
        <v>0</v>
      </c>
      <c r="J41" s="11">
        <v>0</v>
      </c>
      <c r="K41" s="11">
        <v>0</v>
      </c>
      <c r="L41" s="11">
        <v>0</v>
      </c>
      <c r="M41" s="30"/>
    </row>
    <row r="42" spans="1:13" s="50" customFormat="1" x14ac:dyDescent="0.25">
      <c r="A42" s="13" t="s">
        <v>32</v>
      </c>
      <c r="B42" s="12"/>
      <c r="C42" s="15">
        <f t="shared" ref="C42:L42" si="0">SUM(C7:C41)</f>
        <v>4204855</v>
      </c>
      <c r="D42" s="15">
        <f t="shared" si="0"/>
        <v>2169244</v>
      </c>
      <c r="E42" s="15">
        <f t="shared" si="0"/>
        <v>3727993</v>
      </c>
      <c r="F42" s="15">
        <f t="shared" si="0"/>
        <v>2731995</v>
      </c>
      <c r="G42" s="15">
        <f t="shared" si="0"/>
        <v>11772</v>
      </c>
      <c r="H42" s="15">
        <f t="shared" si="0"/>
        <v>418460.69</v>
      </c>
      <c r="I42" s="15">
        <f t="shared" si="0"/>
        <v>9134</v>
      </c>
      <c r="J42" s="15">
        <f t="shared" si="0"/>
        <v>260025</v>
      </c>
      <c r="K42" s="15">
        <f t="shared" si="0"/>
        <v>99</v>
      </c>
      <c r="L42" s="15">
        <f t="shared" si="0"/>
        <v>3570</v>
      </c>
      <c r="M42" s="15"/>
    </row>
  </sheetData>
  <mergeCells count="10">
    <mergeCell ref="A2:M2"/>
    <mergeCell ref="A4:A5"/>
    <mergeCell ref="B4:B5"/>
    <mergeCell ref="G4:H4"/>
    <mergeCell ref="I4:J4"/>
    <mergeCell ref="K4:L4"/>
    <mergeCell ref="M4:M5"/>
    <mergeCell ref="C4:C5"/>
    <mergeCell ref="D4:D5"/>
    <mergeCell ref="E4:F4"/>
  </mergeCells>
  <pageMargins left="0.17" right="0.16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J32" sqref="J32"/>
    </sheetView>
  </sheetViews>
  <sheetFormatPr defaultRowHeight="15" x14ac:dyDescent="0.25"/>
  <cols>
    <col min="1" max="1" width="7.625" customWidth="1"/>
    <col min="2" max="2" width="21" customWidth="1"/>
    <col min="3" max="3" width="11.625" customWidth="1"/>
    <col min="4" max="4" width="11.125" customWidth="1"/>
    <col min="5" max="5" width="13" customWidth="1"/>
    <col min="6" max="6" width="14.125" customWidth="1"/>
    <col min="7" max="7" width="12.875" customWidth="1"/>
    <col min="8" max="8" width="23.25" customWidth="1"/>
    <col min="9" max="9" width="12.25" customWidth="1"/>
    <col min="10" max="10" width="22.375" customWidth="1"/>
    <col min="11" max="11" width="12.875" customWidth="1"/>
    <col min="12" max="12" width="26.375" customWidth="1"/>
    <col min="13" max="13" width="27.875" customWidth="1"/>
    <col min="250" max="250" width="13.875" customWidth="1"/>
    <col min="251" max="251" width="20.25" customWidth="1"/>
    <col min="261" max="261" width="13.375" customWidth="1"/>
    <col min="506" max="506" width="13.875" customWidth="1"/>
    <col min="507" max="507" width="20.25" customWidth="1"/>
    <col min="517" max="517" width="13.375" customWidth="1"/>
    <col min="762" max="762" width="13.875" customWidth="1"/>
    <col min="763" max="763" width="20.25" customWidth="1"/>
    <col min="773" max="773" width="13.375" customWidth="1"/>
    <col min="1018" max="1018" width="13.875" customWidth="1"/>
    <col min="1019" max="1019" width="20.25" customWidth="1"/>
    <col min="1029" max="1029" width="13.375" customWidth="1"/>
    <col min="1274" max="1274" width="13.875" customWidth="1"/>
    <col min="1275" max="1275" width="20.25" customWidth="1"/>
    <col min="1285" max="1285" width="13.375" customWidth="1"/>
    <col min="1530" max="1530" width="13.875" customWidth="1"/>
    <col min="1531" max="1531" width="20.25" customWidth="1"/>
    <col min="1541" max="1541" width="13.375" customWidth="1"/>
    <col min="1786" max="1786" width="13.875" customWidth="1"/>
    <col min="1787" max="1787" width="20.25" customWidth="1"/>
    <col min="1797" max="1797" width="13.375" customWidth="1"/>
    <col min="2042" max="2042" width="13.875" customWidth="1"/>
    <col min="2043" max="2043" width="20.25" customWidth="1"/>
    <col min="2053" max="2053" width="13.375" customWidth="1"/>
    <col min="2298" max="2298" width="13.875" customWidth="1"/>
    <col min="2299" max="2299" width="20.25" customWidth="1"/>
    <col min="2309" max="2309" width="13.375" customWidth="1"/>
    <col min="2554" max="2554" width="13.875" customWidth="1"/>
    <col min="2555" max="2555" width="20.25" customWidth="1"/>
    <col min="2565" max="2565" width="13.375" customWidth="1"/>
    <col min="2810" max="2810" width="13.875" customWidth="1"/>
    <col min="2811" max="2811" width="20.25" customWidth="1"/>
    <col min="2821" max="2821" width="13.375" customWidth="1"/>
    <col min="3066" max="3066" width="13.875" customWidth="1"/>
    <col min="3067" max="3067" width="20.25" customWidth="1"/>
    <col min="3077" max="3077" width="13.375" customWidth="1"/>
    <col min="3322" max="3322" width="13.875" customWidth="1"/>
    <col min="3323" max="3323" width="20.25" customWidth="1"/>
    <col min="3333" max="3333" width="13.375" customWidth="1"/>
    <col min="3578" max="3578" width="13.875" customWidth="1"/>
    <col min="3579" max="3579" width="20.25" customWidth="1"/>
    <col min="3589" max="3589" width="13.375" customWidth="1"/>
    <col min="3834" max="3834" width="13.875" customWidth="1"/>
    <col min="3835" max="3835" width="20.25" customWidth="1"/>
    <col min="3845" max="3845" width="13.375" customWidth="1"/>
    <col min="4090" max="4090" width="13.875" customWidth="1"/>
    <col min="4091" max="4091" width="20.25" customWidth="1"/>
    <col min="4101" max="4101" width="13.375" customWidth="1"/>
    <col min="4346" max="4346" width="13.875" customWidth="1"/>
    <col min="4347" max="4347" width="20.25" customWidth="1"/>
    <col min="4357" max="4357" width="13.375" customWidth="1"/>
    <col min="4602" max="4602" width="13.875" customWidth="1"/>
    <col min="4603" max="4603" width="20.25" customWidth="1"/>
    <col min="4613" max="4613" width="13.375" customWidth="1"/>
    <col min="4858" max="4858" width="13.875" customWidth="1"/>
    <col min="4859" max="4859" width="20.25" customWidth="1"/>
    <col min="4869" max="4869" width="13.375" customWidth="1"/>
    <col min="5114" max="5114" width="13.875" customWidth="1"/>
    <col min="5115" max="5115" width="20.25" customWidth="1"/>
    <col min="5125" max="5125" width="13.375" customWidth="1"/>
    <col min="5370" max="5370" width="13.875" customWidth="1"/>
    <col min="5371" max="5371" width="20.25" customWidth="1"/>
    <col min="5381" max="5381" width="13.375" customWidth="1"/>
    <col min="5626" max="5626" width="13.875" customWidth="1"/>
    <col min="5627" max="5627" width="20.25" customWidth="1"/>
    <col min="5637" max="5637" width="13.375" customWidth="1"/>
    <col min="5882" max="5882" width="13.875" customWidth="1"/>
    <col min="5883" max="5883" width="20.25" customWidth="1"/>
    <col min="5893" max="5893" width="13.375" customWidth="1"/>
    <col min="6138" max="6138" width="13.875" customWidth="1"/>
    <col min="6139" max="6139" width="20.25" customWidth="1"/>
    <col min="6149" max="6149" width="13.375" customWidth="1"/>
    <col min="6394" max="6394" width="13.875" customWidth="1"/>
    <col min="6395" max="6395" width="20.25" customWidth="1"/>
    <col min="6405" max="6405" width="13.375" customWidth="1"/>
    <col min="6650" max="6650" width="13.875" customWidth="1"/>
    <col min="6651" max="6651" width="20.25" customWidth="1"/>
    <col min="6661" max="6661" width="13.375" customWidth="1"/>
    <col min="6906" max="6906" width="13.875" customWidth="1"/>
    <col min="6907" max="6907" width="20.25" customWidth="1"/>
    <col min="6917" max="6917" width="13.375" customWidth="1"/>
    <col min="7162" max="7162" width="13.875" customWidth="1"/>
    <col min="7163" max="7163" width="20.25" customWidth="1"/>
    <col min="7173" max="7173" width="13.375" customWidth="1"/>
    <col min="7418" max="7418" width="13.875" customWidth="1"/>
    <col min="7419" max="7419" width="20.25" customWidth="1"/>
    <col min="7429" max="7429" width="13.375" customWidth="1"/>
    <col min="7674" max="7674" width="13.875" customWidth="1"/>
    <col min="7675" max="7675" width="20.25" customWidth="1"/>
    <col min="7685" max="7685" width="13.375" customWidth="1"/>
    <col min="7930" max="7930" width="13.875" customWidth="1"/>
    <col min="7931" max="7931" width="20.25" customWidth="1"/>
    <col min="7941" max="7941" width="13.375" customWidth="1"/>
    <col min="8186" max="8186" width="13.875" customWidth="1"/>
    <col min="8187" max="8187" width="20.25" customWidth="1"/>
    <col min="8197" max="8197" width="13.375" customWidth="1"/>
    <col min="8442" max="8442" width="13.875" customWidth="1"/>
    <col min="8443" max="8443" width="20.25" customWidth="1"/>
    <col min="8453" max="8453" width="13.375" customWidth="1"/>
    <col min="8698" max="8698" width="13.875" customWidth="1"/>
    <col min="8699" max="8699" width="20.25" customWidth="1"/>
    <col min="8709" max="8709" width="13.375" customWidth="1"/>
    <col min="8954" max="8954" width="13.875" customWidth="1"/>
    <col min="8955" max="8955" width="20.25" customWidth="1"/>
    <col min="8965" max="8965" width="13.375" customWidth="1"/>
    <col min="9210" max="9210" width="13.875" customWidth="1"/>
    <col min="9211" max="9211" width="20.25" customWidth="1"/>
    <col min="9221" max="9221" width="13.375" customWidth="1"/>
    <col min="9466" max="9466" width="13.875" customWidth="1"/>
    <col min="9467" max="9467" width="20.25" customWidth="1"/>
    <col min="9477" max="9477" width="13.375" customWidth="1"/>
    <col min="9722" max="9722" width="13.875" customWidth="1"/>
    <col min="9723" max="9723" width="20.25" customWidth="1"/>
    <col min="9733" max="9733" width="13.375" customWidth="1"/>
    <col min="9978" max="9978" width="13.875" customWidth="1"/>
    <col min="9979" max="9979" width="20.25" customWidth="1"/>
    <col min="9989" max="9989" width="13.375" customWidth="1"/>
    <col min="10234" max="10234" width="13.875" customWidth="1"/>
    <col min="10235" max="10235" width="20.25" customWidth="1"/>
    <col min="10245" max="10245" width="13.375" customWidth="1"/>
    <col min="10490" max="10490" width="13.875" customWidth="1"/>
    <col min="10491" max="10491" width="20.25" customWidth="1"/>
    <col min="10501" max="10501" width="13.375" customWidth="1"/>
    <col min="10746" max="10746" width="13.875" customWidth="1"/>
    <col min="10747" max="10747" width="20.25" customWidth="1"/>
    <col min="10757" max="10757" width="13.375" customWidth="1"/>
    <col min="11002" max="11002" width="13.875" customWidth="1"/>
    <col min="11003" max="11003" width="20.25" customWidth="1"/>
    <col min="11013" max="11013" width="13.375" customWidth="1"/>
    <col min="11258" max="11258" width="13.875" customWidth="1"/>
    <col min="11259" max="11259" width="20.25" customWidth="1"/>
    <col min="11269" max="11269" width="13.375" customWidth="1"/>
    <col min="11514" max="11514" width="13.875" customWidth="1"/>
    <col min="11515" max="11515" width="20.25" customWidth="1"/>
    <col min="11525" max="11525" width="13.375" customWidth="1"/>
    <col min="11770" max="11770" width="13.875" customWidth="1"/>
    <col min="11771" max="11771" width="20.25" customWidth="1"/>
    <col min="11781" max="11781" width="13.375" customWidth="1"/>
    <col min="12026" max="12026" width="13.875" customWidth="1"/>
    <col min="12027" max="12027" width="20.25" customWidth="1"/>
    <col min="12037" max="12037" width="13.375" customWidth="1"/>
    <col min="12282" max="12282" width="13.875" customWidth="1"/>
    <col min="12283" max="12283" width="20.25" customWidth="1"/>
    <col min="12293" max="12293" width="13.375" customWidth="1"/>
    <col min="12538" max="12538" width="13.875" customWidth="1"/>
    <col min="12539" max="12539" width="20.25" customWidth="1"/>
    <col min="12549" max="12549" width="13.375" customWidth="1"/>
    <col min="12794" max="12794" width="13.875" customWidth="1"/>
    <col min="12795" max="12795" width="20.25" customWidth="1"/>
    <col min="12805" max="12805" width="13.375" customWidth="1"/>
    <col min="13050" max="13050" width="13.875" customWidth="1"/>
    <col min="13051" max="13051" width="20.25" customWidth="1"/>
    <col min="13061" max="13061" width="13.375" customWidth="1"/>
    <col min="13306" max="13306" width="13.875" customWidth="1"/>
    <col min="13307" max="13307" width="20.25" customWidth="1"/>
    <col min="13317" max="13317" width="13.375" customWidth="1"/>
    <col min="13562" max="13562" width="13.875" customWidth="1"/>
    <col min="13563" max="13563" width="20.25" customWidth="1"/>
    <col min="13573" max="13573" width="13.375" customWidth="1"/>
    <col min="13818" max="13818" width="13.875" customWidth="1"/>
    <col min="13819" max="13819" width="20.25" customWidth="1"/>
    <col min="13829" max="13829" width="13.375" customWidth="1"/>
    <col min="14074" max="14074" width="13.875" customWidth="1"/>
    <col min="14075" max="14075" width="20.25" customWidth="1"/>
    <col min="14085" max="14085" width="13.375" customWidth="1"/>
    <col min="14330" max="14330" width="13.875" customWidth="1"/>
    <col min="14331" max="14331" width="20.25" customWidth="1"/>
    <col min="14341" max="14341" width="13.375" customWidth="1"/>
    <col min="14586" max="14586" width="13.875" customWidth="1"/>
    <col min="14587" max="14587" width="20.25" customWidth="1"/>
    <col min="14597" max="14597" width="13.375" customWidth="1"/>
    <col min="14842" max="14842" width="13.875" customWidth="1"/>
    <col min="14843" max="14843" width="20.25" customWidth="1"/>
    <col min="14853" max="14853" width="13.375" customWidth="1"/>
    <col min="15098" max="15098" width="13.875" customWidth="1"/>
    <col min="15099" max="15099" width="20.25" customWidth="1"/>
    <col min="15109" max="15109" width="13.375" customWidth="1"/>
    <col min="15354" max="15354" width="13.875" customWidth="1"/>
    <col min="15355" max="15355" width="20.25" customWidth="1"/>
    <col min="15365" max="15365" width="13.375" customWidth="1"/>
    <col min="15610" max="15610" width="13.875" customWidth="1"/>
    <col min="15611" max="15611" width="20.25" customWidth="1"/>
    <col min="15621" max="15621" width="13.375" customWidth="1"/>
    <col min="15866" max="15866" width="13.875" customWidth="1"/>
    <col min="15867" max="15867" width="20.25" customWidth="1"/>
    <col min="15877" max="15877" width="13.375" customWidth="1"/>
    <col min="16122" max="16122" width="13.875" customWidth="1"/>
    <col min="16123" max="16123" width="20.25" customWidth="1"/>
    <col min="16133" max="16133" width="13.375" customWidth="1"/>
  </cols>
  <sheetData>
    <row r="1" spans="1:13" ht="60.75" customHeight="1" x14ac:dyDescent="0.25">
      <c r="H1" s="1"/>
      <c r="M1" s="8" t="s">
        <v>0</v>
      </c>
    </row>
    <row r="2" spans="1:13" ht="43.5" customHeight="1" x14ac:dyDescent="0.2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5">
      <c r="H3" s="1"/>
    </row>
    <row r="4" spans="1:13" s="2" customFormat="1" ht="56.25" customHeight="1" x14ac:dyDescent="0.2">
      <c r="A4" s="58" t="s">
        <v>6</v>
      </c>
      <c r="B4" s="59" t="s">
        <v>1</v>
      </c>
      <c r="C4" s="60" t="s">
        <v>12</v>
      </c>
      <c r="D4" s="60" t="s">
        <v>13</v>
      </c>
      <c r="E4" s="62" t="s">
        <v>30</v>
      </c>
      <c r="F4" s="63"/>
      <c r="G4" s="64" t="s">
        <v>16</v>
      </c>
      <c r="H4" s="64"/>
      <c r="I4" s="64" t="s">
        <v>9</v>
      </c>
      <c r="J4" s="64"/>
      <c r="K4" s="64" t="s">
        <v>10</v>
      </c>
      <c r="L4" s="64"/>
      <c r="M4" s="64" t="s">
        <v>11</v>
      </c>
    </row>
    <row r="5" spans="1:13" s="2" customFormat="1" ht="24" customHeight="1" x14ac:dyDescent="0.2">
      <c r="A5" s="58"/>
      <c r="B5" s="59"/>
      <c r="C5" s="61"/>
      <c r="D5" s="61"/>
      <c r="E5" s="9" t="s">
        <v>14</v>
      </c>
      <c r="F5" s="9" t="s">
        <v>15</v>
      </c>
      <c r="G5" s="10" t="s">
        <v>7</v>
      </c>
      <c r="H5" s="10" t="s">
        <v>8</v>
      </c>
      <c r="I5" s="10" t="s">
        <v>7</v>
      </c>
      <c r="J5" s="10" t="s">
        <v>8</v>
      </c>
      <c r="K5" s="10" t="s">
        <v>7</v>
      </c>
      <c r="L5" s="10" t="s">
        <v>8</v>
      </c>
      <c r="M5" s="64"/>
    </row>
    <row r="6" spans="1:13" s="49" customFormat="1" ht="13.5" customHeight="1" x14ac:dyDescent="0.2">
      <c r="A6" s="41" t="s">
        <v>17</v>
      </c>
      <c r="B6" s="42" t="s">
        <v>18</v>
      </c>
      <c r="C6" s="42" t="s">
        <v>19</v>
      </c>
      <c r="D6" s="42" t="s">
        <v>20</v>
      </c>
      <c r="E6" s="42" t="s">
        <v>21</v>
      </c>
      <c r="F6" s="42" t="s">
        <v>22</v>
      </c>
      <c r="G6" s="42" t="s">
        <v>23</v>
      </c>
      <c r="H6" s="42" t="s">
        <v>24</v>
      </c>
      <c r="I6" s="42" t="s">
        <v>25</v>
      </c>
      <c r="J6" s="42" t="s">
        <v>26</v>
      </c>
      <c r="K6" s="42" t="s">
        <v>27</v>
      </c>
      <c r="L6" s="42" t="s">
        <v>28</v>
      </c>
      <c r="M6" s="42" t="s">
        <v>29</v>
      </c>
    </row>
    <row r="7" spans="1:13" s="50" customFormat="1" x14ac:dyDescent="0.25">
      <c r="A7" s="22">
        <v>7701</v>
      </c>
      <c r="B7" s="28" t="s">
        <v>4</v>
      </c>
      <c r="C7" s="23">
        <v>13401</v>
      </c>
      <c r="D7" s="23">
        <v>12895</v>
      </c>
      <c r="E7" s="23">
        <v>5243</v>
      </c>
      <c r="F7" s="23">
        <v>3454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/>
    </row>
    <row r="8" spans="1:13" s="50" customFormat="1" x14ac:dyDescent="0.25">
      <c r="A8" s="22">
        <v>7702</v>
      </c>
      <c r="B8" s="28" t="s">
        <v>4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/>
    </row>
    <row r="9" spans="1:13" s="16" customFormat="1" x14ac:dyDescent="0.25">
      <c r="A9" s="22">
        <v>7703</v>
      </c>
      <c r="B9" s="23" t="s">
        <v>4</v>
      </c>
      <c r="C9" s="23">
        <v>11</v>
      </c>
      <c r="D9" s="23">
        <v>616</v>
      </c>
      <c r="E9" s="43">
        <v>3162</v>
      </c>
      <c r="F9" s="23">
        <v>2269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/>
    </row>
    <row r="10" spans="1:13" s="50" customFormat="1" x14ac:dyDescent="0.25">
      <c r="A10" s="22">
        <v>7704</v>
      </c>
      <c r="B10" s="28" t="s">
        <v>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/>
    </row>
    <row r="11" spans="1:13" s="50" customFormat="1" x14ac:dyDescent="0.25">
      <c r="A11" s="22">
        <v>7705</v>
      </c>
      <c r="B11" s="28" t="s">
        <v>4</v>
      </c>
      <c r="C11" s="23">
        <v>17</v>
      </c>
      <c r="D11" s="23">
        <v>15</v>
      </c>
      <c r="E11" s="23">
        <v>8315</v>
      </c>
      <c r="F11" s="23">
        <v>6652</v>
      </c>
      <c r="G11" s="23">
        <v>11</v>
      </c>
      <c r="H11" s="23">
        <v>1713</v>
      </c>
      <c r="I11" s="23">
        <v>3</v>
      </c>
      <c r="J11" s="23">
        <v>256</v>
      </c>
      <c r="K11" s="23">
        <v>0</v>
      </c>
      <c r="L11" s="23">
        <v>0</v>
      </c>
      <c r="M11" s="23"/>
    </row>
    <row r="12" spans="1:13" s="50" customFormat="1" x14ac:dyDescent="0.25">
      <c r="A12" s="22">
        <v>7706</v>
      </c>
      <c r="B12" s="28" t="s">
        <v>4</v>
      </c>
      <c r="C12" s="23">
        <v>144</v>
      </c>
      <c r="D12" s="23">
        <v>130</v>
      </c>
      <c r="E12" s="23">
        <v>447</v>
      </c>
      <c r="F12" s="23">
        <v>353</v>
      </c>
      <c r="G12" s="23">
        <v>3</v>
      </c>
      <c r="H12" s="23">
        <v>24</v>
      </c>
      <c r="I12" s="23">
        <v>3</v>
      </c>
      <c r="J12" s="23">
        <v>40</v>
      </c>
      <c r="K12" s="23">
        <v>0</v>
      </c>
      <c r="L12" s="23">
        <v>0</v>
      </c>
      <c r="M12" s="23"/>
    </row>
    <row r="13" spans="1:13" s="50" customFormat="1" x14ac:dyDescent="0.25">
      <c r="A13" s="22">
        <v>7707</v>
      </c>
      <c r="B13" s="28" t="s">
        <v>4</v>
      </c>
      <c r="C13" s="23">
        <v>14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/>
    </row>
    <row r="14" spans="1:13" s="50" customFormat="1" x14ac:dyDescent="0.25">
      <c r="A14" s="22">
        <v>7708</v>
      </c>
      <c r="B14" s="28" t="s">
        <v>4</v>
      </c>
      <c r="C14" s="23">
        <v>0</v>
      </c>
      <c r="D14" s="23">
        <v>55</v>
      </c>
      <c r="E14" s="23">
        <v>852</v>
      </c>
      <c r="F14" s="23">
        <v>725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/>
    </row>
    <row r="15" spans="1:13" s="50" customFormat="1" x14ac:dyDescent="0.25">
      <c r="A15" s="22">
        <v>7709</v>
      </c>
      <c r="B15" s="28" t="s">
        <v>4</v>
      </c>
      <c r="C15" s="23">
        <v>0</v>
      </c>
      <c r="D15" s="23">
        <v>19</v>
      </c>
      <c r="E15" s="23">
        <v>5397</v>
      </c>
      <c r="F15" s="23">
        <v>2641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/>
    </row>
    <row r="16" spans="1:13" s="50" customFormat="1" x14ac:dyDescent="0.25">
      <c r="A16" s="22">
        <v>7710</v>
      </c>
      <c r="B16" s="28" t="s">
        <v>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9">
        <v>0</v>
      </c>
      <c r="J16" s="23">
        <v>0</v>
      </c>
      <c r="K16" s="23">
        <v>0</v>
      </c>
      <c r="L16" s="23">
        <v>0</v>
      </c>
      <c r="M16" s="23"/>
    </row>
    <row r="17" spans="1:13" s="50" customFormat="1" x14ac:dyDescent="0.25">
      <c r="A17" s="22">
        <v>7713</v>
      </c>
      <c r="B17" s="28" t="s">
        <v>4</v>
      </c>
      <c r="C17" s="23">
        <v>19</v>
      </c>
      <c r="D17" s="23">
        <v>0</v>
      </c>
      <c r="E17" s="23">
        <v>5819</v>
      </c>
      <c r="F17" s="23">
        <v>4621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/>
    </row>
    <row r="18" spans="1:13" s="50" customFormat="1" x14ac:dyDescent="0.25">
      <c r="A18" s="22">
        <v>7714</v>
      </c>
      <c r="B18" s="28" t="s">
        <v>4</v>
      </c>
      <c r="C18" s="23">
        <v>9087</v>
      </c>
      <c r="D18" s="23">
        <v>3029</v>
      </c>
      <c r="E18" s="23">
        <v>33</v>
      </c>
      <c r="F18" s="23">
        <v>6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/>
    </row>
    <row r="19" spans="1:13" s="50" customFormat="1" x14ac:dyDescent="0.25">
      <c r="A19" s="22">
        <v>7715</v>
      </c>
      <c r="B19" s="28" t="s">
        <v>4</v>
      </c>
      <c r="C19" s="23">
        <v>424</v>
      </c>
      <c r="D19" s="23">
        <v>234</v>
      </c>
      <c r="E19" s="23">
        <v>19926</v>
      </c>
      <c r="F19" s="23">
        <v>15962</v>
      </c>
      <c r="G19" s="23">
        <v>1</v>
      </c>
      <c r="H19" s="23">
        <v>123</v>
      </c>
      <c r="I19" s="23">
        <v>0</v>
      </c>
      <c r="J19" s="23">
        <v>0</v>
      </c>
      <c r="K19" s="23">
        <v>0</v>
      </c>
      <c r="L19" s="23">
        <v>0</v>
      </c>
      <c r="M19" s="23">
        <f>-K18</f>
        <v>0</v>
      </c>
    </row>
    <row r="20" spans="1:13" s="50" customFormat="1" ht="26.25" x14ac:dyDescent="0.25">
      <c r="A20" s="22">
        <v>7716</v>
      </c>
      <c r="B20" s="28" t="s">
        <v>4</v>
      </c>
      <c r="C20" s="23">
        <v>2358</v>
      </c>
      <c r="D20" s="23">
        <v>1417</v>
      </c>
      <c r="E20" s="23">
        <v>3735</v>
      </c>
      <c r="F20" s="23">
        <v>2830</v>
      </c>
      <c r="G20" s="23">
        <v>898</v>
      </c>
      <c r="H20" s="23">
        <v>27865</v>
      </c>
      <c r="I20" s="23">
        <v>723</v>
      </c>
      <c r="J20" s="23">
        <v>23715</v>
      </c>
      <c r="K20" s="23">
        <v>15</v>
      </c>
      <c r="L20" s="23">
        <v>353</v>
      </c>
      <c r="M20" s="44" t="s">
        <v>36</v>
      </c>
    </row>
    <row r="21" spans="1:13" s="16" customFormat="1" x14ac:dyDescent="0.25">
      <c r="A21" s="22">
        <v>7717</v>
      </c>
      <c r="B21" s="23" t="s">
        <v>4</v>
      </c>
      <c r="C21" s="23">
        <v>65</v>
      </c>
      <c r="D21" s="23">
        <v>394</v>
      </c>
      <c r="E21" s="23">
        <v>8937</v>
      </c>
      <c r="F21" s="23">
        <v>7876</v>
      </c>
      <c r="G21" s="23">
        <v>3</v>
      </c>
      <c r="H21" s="23">
        <v>2710</v>
      </c>
      <c r="I21" s="23">
        <v>0</v>
      </c>
      <c r="J21" s="23">
        <v>0</v>
      </c>
      <c r="K21" s="23">
        <v>0</v>
      </c>
      <c r="L21" s="23">
        <v>0</v>
      </c>
      <c r="M21" s="23"/>
    </row>
    <row r="22" spans="1:13" s="50" customFormat="1" ht="26.25" x14ac:dyDescent="0.25">
      <c r="A22" s="22">
        <v>7718</v>
      </c>
      <c r="B22" s="28" t="s">
        <v>4</v>
      </c>
      <c r="C22" s="23">
        <v>2940</v>
      </c>
      <c r="D22" s="23">
        <v>1694</v>
      </c>
      <c r="E22" s="23">
        <v>7362</v>
      </c>
      <c r="F22" s="23">
        <v>6066</v>
      </c>
      <c r="G22" s="23">
        <v>768</v>
      </c>
      <c r="H22" s="23">
        <v>20606</v>
      </c>
      <c r="I22" s="23">
        <v>768</v>
      </c>
      <c r="J22" s="23">
        <v>20606</v>
      </c>
      <c r="K22" s="23">
        <v>0</v>
      </c>
      <c r="L22" s="23">
        <v>0</v>
      </c>
      <c r="M22" s="24" t="s">
        <v>37</v>
      </c>
    </row>
    <row r="23" spans="1:13" s="50" customFormat="1" x14ac:dyDescent="0.25">
      <c r="A23" s="22">
        <v>7719</v>
      </c>
      <c r="B23" s="28" t="s">
        <v>4</v>
      </c>
      <c r="C23" s="23">
        <v>0</v>
      </c>
      <c r="D23" s="23">
        <v>22</v>
      </c>
      <c r="E23" s="23">
        <v>14534</v>
      </c>
      <c r="F23" s="23">
        <v>11388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4"/>
    </row>
    <row r="24" spans="1:13" s="16" customFormat="1" x14ac:dyDescent="0.25">
      <c r="A24" s="22">
        <v>7720</v>
      </c>
      <c r="B24" s="23" t="s">
        <v>4</v>
      </c>
      <c r="C24" s="23">
        <v>383</v>
      </c>
      <c r="D24" s="23">
        <v>179</v>
      </c>
      <c r="E24" s="23">
        <v>19668</v>
      </c>
      <c r="F24" s="23">
        <v>4723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</row>
    <row r="25" spans="1:13" s="50" customFormat="1" x14ac:dyDescent="0.25">
      <c r="A25" s="22">
        <v>7721</v>
      </c>
      <c r="B25" s="28" t="s">
        <v>4</v>
      </c>
      <c r="C25" s="23">
        <v>0</v>
      </c>
      <c r="D25" s="23">
        <v>0</v>
      </c>
      <c r="E25" s="23">
        <v>11152</v>
      </c>
      <c r="F25" s="23">
        <v>8691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 t="s">
        <v>31</v>
      </c>
    </row>
    <row r="26" spans="1:13" s="50" customFormat="1" x14ac:dyDescent="0.25">
      <c r="A26" s="22">
        <v>7722</v>
      </c>
      <c r="B26" s="28" t="s">
        <v>4</v>
      </c>
      <c r="C26" s="23">
        <v>7</v>
      </c>
      <c r="D26" s="23">
        <v>813</v>
      </c>
      <c r="E26" s="23">
        <v>3032</v>
      </c>
      <c r="F26" s="23">
        <v>2582</v>
      </c>
      <c r="G26" s="23">
        <v>10</v>
      </c>
      <c r="H26" s="23">
        <v>1720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</row>
    <row r="27" spans="1:13" s="50" customFormat="1" x14ac:dyDescent="0.25">
      <c r="A27" s="22">
        <v>7723</v>
      </c>
      <c r="B27" s="28" t="s">
        <v>4</v>
      </c>
      <c r="C27" s="23">
        <v>0</v>
      </c>
      <c r="D27" s="23">
        <v>3138</v>
      </c>
      <c r="E27" s="23">
        <v>24467</v>
      </c>
      <c r="F27" s="23">
        <v>0</v>
      </c>
      <c r="G27" s="23">
        <v>29</v>
      </c>
      <c r="H27" s="23">
        <v>2057</v>
      </c>
      <c r="I27" s="23">
        <v>14</v>
      </c>
      <c r="J27" s="23">
        <v>839</v>
      </c>
      <c r="K27" s="23">
        <v>0</v>
      </c>
      <c r="L27" s="23">
        <v>0</v>
      </c>
      <c r="M27" s="23"/>
    </row>
    <row r="28" spans="1:13" s="50" customFormat="1" x14ac:dyDescent="0.25">
      <c r="A28" s="22">
        <v>7724</v>
      </c>
      <c r="B28" s="28" t="s">
        <v>4</v>
      </c>
      <c r="C28" s="23">
        <v>28</v>
      </c>
      <c r="D28" s="23">
        <v>1491</v>
      </c>
      <c r="E28" s="23">
        <v>20393</v>
      </c>
      <c r="F28" s="23">
        <v>17622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</row>
    <row r="29" spans="1:13" s="50" customFormat="1" x14ac:dyDescent="0.25">
      <c r="A29" s="22">
        <v>7725</v>
      </c>
      <c r="B29" s="28" t="s">
        <v>4</v>
      </c>
      <c r="C29" s="23">
        <v>731</v>
      </c>
      <c r="D29" s="23">
        <v>488</v>
      </c>
      <c r="E29" s="23">
        <v>3613</v>
      </c>
      <c r="F29" s="23">
        <v>3194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/>
    </row>
    <row r="30" spans="1:13" s="50" customFormat="1" x14ac:dyDescent="0.25">
      <c r="A30" s="22">
        <v>7726</v>
      </c>
      <c r="B30" s="28" t="s">
        <v>4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/>
    </row>
    <row r="31" spans="1:13" s="50" customFormat="1" x14ac:dyDescent="0.25">
      <c r="A31" s="22">
        <v>7727</v>
      </c>
      <c r="B31" s="28" t="s">
        <v>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/>
    </row>
    <row r="32" spans="1:13" s="50" customFormat="1" x14ac:dyDescent="0.25">
      <c r="A32" s="22">
        <v>7728</v>
      </c>
      <c r="B32" s="28" t="s">
        <v>4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/>
    </row>
    <row r="33" spans="1:13" s="16" customFormat="1" x14ac:dyDescent="0.25">
      <c r="A33" s="22">
        <v>7729</v>
      </c>
      <c r="B33" s="23" t="s">
        <v>4</v>
      </c>
      <c r="C33" s="23">
        <v>2169</v>
      </c>
      <c r="D33" s="23">
        <v>1803</v>
      </c>
      <c r="E33" s="23">
        <v>19077</v>
      </c>
      <c r="F33" s="23">
        <v>15410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/>
    </row>
    <row r="34" spans="1:13" s="50" customFormat="1" x14ac:dyDescent="0.25">
      <c r="A34" s="22">
        <v>7730</v>
      </c>
      <c r="B34" s="28" t="s">
        <v>4</v>
      </c>
      <c r="C34" s="23">
        <v>4</v>
      </c>
      <c r="D34" s="45">
        <v>44033</v>
      </c>
      <c r="E34" s="23">
        <v>3618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/>
    </row>
    <row r="35" spans="1:13" s="50" customFormat="1" x14ac:dyDescent="0.25">
      <c r="A35" s="22">
        <v>7731</v>
      </c>
      <c r="B35" s="28" t="s">
        <v>4</v>
      </c>
      <c r="C35" s="23">
        <v>202</v>
      </c>
      <c r="D35" s="23">
        <v>1629</v>
      </c>
      <c r="E35" s="23">
        <v>13524</v>
      </c>
      <c r="F35" s="23">
        <v>11290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</row>
    <row r="36" spans="1:13" s="50" customFormat="1" x14ac:dyDescent="0.25">
      <c r="A36" s="22">
        <v>7733</v>
      </c>
      <c r="B36" s="28" t="s">
        <v>4</v>
      </c>
      <c r="C36" s="23">
        <v>478</v>
      </c>
      <c r="D36" s="23">
        <v>2163</v>
      </c>
      <c r="E36" s="23">
        <v>12666</v>
      </c>
      <c r="F36" s="23">
        <v>10446</v>
      </c>
      <c r="G36" s="45">
        <v>766</v>
      </c>
      <c r="H36" s="45">
        <v>8783</v>
      </c>
      <c r="I36" s="45">
        <v>215</v>
      </c>
      <c r="J36" s="45">
        <v>6117</v>
      </c>
      <c r="K36" s="45">
        <v>0</v>
      </c>
      <c r="L36" s="45">
        <v>0</v>
      </c>
      <c r="M36" s="23"/>
    </row>
    <row r="37" spans="1:13" s="50" customFormat="1" x14ac:dyDescent="0.25">
      <c r="A37" s="22">
        <v>7734</v>
      </c>
      <c r="B37" s="28" t="s">
        <v>4</v>
      </c>
      <c r="C37" s="23">
        <v>14015</v>
      </c>
      <c r="D37" s="23">
        <v>1892</v>
      </c>
      <c r="E37" s="23">
        <v>17536</v>
      </c>
      <c r="F37" s="23">
        <v>14144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/>
    </row>
    <row r="38" spans="1:13" s="50" customFormat="1" x14ac:dyDescent="0.25">
      <c r="A38" s="22">
        <v>7735</v>
      </c>
      <c r="B38" s="28" t="s">
        <v>4</v>
      </c>
      <c r="C38" s="23">
        <v>345</v>
      </c>
      <c r="D38" s="45">
        <v>26684</v>
      </c>
      <c r="E38" s="23">
        <v>6811</v>
      </c>
      <c r="F38" s="23">
        <v>0</v>
      </c>
      <c r="G38" s="45">
        <v>18</v>
      </c>
      <c r="H38" s="45">
        <v>750</v>
      </c>
      <c r="I38" s="45">
        <v>35</v>
      </c>
      <c r="J38" s="45">
        <v>926</v>
      </c>
      <c r="K38" s="45">
        <v>5</v>
      </c>
      <c r="L38" s="45">
        <v>140</v>
      </c>
      <c r="M38" s="45"/>
    </row>
    <row r="39" spans="1:13" s="50" customFormat="1" x14ac:dyDescent="0.25">
      <c r="A39" s="22">
        <v>7736</v>
      </c>
      <c r="B39" s="28" t="s">
        <v>4</v>
      </c>
      <c r="C39" s="23">
        <v>1488</v>
      </c>
      <c r="D39" s="46">
        <v>721</v>
      </c>
      <c r="E39" s="23">
        <v>9857</v>
      </c>
      <c r="F39" s="23">
        <v>7883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/>
    </row>
    <row r="40" spans="1:13" s="50" customFormat="1" x14ac:dyDescent="0.25">
      <c r="A40" s="22">
        <v>7743</v>
      </c>
      <c r="B40" s="28" t="s">
        <v>4</v>
      </c>
      <c r="C40" s="23">
        <v>1025</v>
      </c>
      <c r="D40" s="23">
        <v>5139</v>
      </c>
      <c r="E40" s="23">
        <v>16294</v>
      </c>
      <c r="F40" s="23">
        <v>12971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/>
    </row>
    <row r="41" spans="1:13" s="16" customFormat="1" x14ac:dyDescent="0.25">
      <c r="A41" s="22">
        <v>7751</v>
      </c>
      <c r="B41" s="28" t="s">
        <v>4</v>
      </c>
      <c r="C41" s="23">
        <v>121081</v>
      </c>
      <c r="D41" s="23">
        <v>79316</v>
      </c>
      <c r="E41" s="23">
        <v>306623</v>
      </c>
      <c r="F41" s="23">
        <v>0</v>
      </c>
      <c r="G41" s="23">
        <v>69</v>
      </c>
      <c r="H41" s="23">
        <v>27778.799999999999</v>
      </c>
      <c r="I41" s="23">
        <v>0</v>
      </c>
      <c r="J41" s="23">
        <v>0</v>
      </c>
      <c r="K41" s="23">
        <v>0</v>
      </c>
      <c r="L41" s="23">
        <v>0</v>
      </c>
      <c r="M41" s="23"/>
    </row>
    <row r="42" spans="1:13" s="50" customFormat="1" x14ac:dyDescent="0.25">
      <c r="A42" s="13" t="s">
        <v>32</v>
      </c>
      <c r="B42" s="55"/>
      <c r="C42" s="15">
        <f t="shared" ref="C42:L42" si="0">SUM(C7:C41)</f>
        <v>170436</v>
      </c>
      <c r="D42" s="15">
        <f t="shared" si="0"/>
        <v>190009</v>
      </c>
      <c r="E42" s="15">
        <f t="shared" si="0"/>
        <v>572093</v>
      </c>
      <c r="F42" s="15">
        <f t="shared" si="0"/>
        <v>173799</v>
      </c>
      <c r="G42" s="15">
        <f t="shared" si="0"/>
        <v>2576</v>
      </c>
      <c r="H42" s="15">
        <f t="shared" si="0"/>
        <v>94129.8</v>
      </c>
      <c r="I42" s="15">
        <f t="shared" si="0"/>
        <v>1761</v>
      </c>
      <c r="J42" s="15">
        <f t="shared" si="0"/>
        <v>52499</v>
      </c>
      <c r="K42" s="15">
        <f t="shared" si="0"/>
        <v>20</v>
      </c>
      <c r="L42" s="15">
        <f t="shared" si="0"/>
        <v>493</v>
      </c>
      <c r="M42" s="15"/>
    </row>
    <row r="43" spans="1:13" s="14" customFormat="1" x14ac:dyDescent="0.25"/>
  </sheetData>
  <mergeCells count="10"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M4:M5"/>
  </mergeCells>
  <pageMargins left="0.32" right="0.16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34" workbookViewId="0">
      <selection activeCell="G10" sqref="G10"/>
    </sheetView>
  </sheetViews>
  <sheetFormatPr defaultRowHeight="15" x14ac:dyDescent="0.25"/>
  <cols>
    <col min="1" max="1" width="7.625" customWidth="1"/>
    <col min="2" max="2" width="21" customWidth="1"/>
    <col min="3" max="3" width="11.625" customWidth="1"/>
    <col min="4" max="4" width="11.125" customWidth="1"/>
    <col min="5" max="5" width="13" customWidth="1"/>
    <col min="6" max="6" width="14.125" customWidth="1"/>
    <col min="7" max="7" width="12.875" customWidth="1"/>
    <col min="8" max="8" width="23.25" customWidth="1"/>
    <col min="9" max="9" width="12.25" customWidth="1"/>
    <col min="10" max="10" width="22.375" customWidth="1"/>
    <col min="11" max="11" width="12.875" customWidth="1"/>
    <col min="12" max="12" width="26.375" customWidth="1"/>
    <col min="13" max="13" width="41.125" customWidth="1"/>
    <col min="250" max="250" width="13.875" customWidth="1"/>
    <col min="251" max="251" width="20.25" customWidth="1"/>
    <col min="261" max="261" width="13.375" customWidth="1"/>
    <col min="506" max="506" width="13.875" customWidth="1"/>
    <col min="507" max="507" width="20.25" customWidth="1"/>
    <col min="517" max="517" width="13.375" customWidth="1"/>
    <col min="762" max="762" width="13.875" customWidth="1"/>
    <col min="763" max="763" width="20.25" customWidth="1"/>
    <col min="773" max="773" width="13.375" customWidth="1"/>
    <col min="1018" max="1018" width="13.875" customWidth="1"/>
    <col min="1019" max="1019" width="20.25" customWidth="1"/>
    <col min="1029" max="1029" width="13.375" customWidth="1"/>
    <col min="1274" max="1274" width="13.875" customWidth="1"/>
    <col min="1275" max="1275" width="20.25" customWidth="1"/>
    <col min="1285" max="1285" width="13.375" customWidth="1"/>
    <col min="1530" max="1530" width="13.875" customWidth="1"/>
    <col min="1531" max="1531" width="20.25" customWidth="1"/>
    <col min="1541" max="1541" width="13.375" customWidth="1"/>
    <col min="1786" max="1786" width="13.875" customWidth="1"/>
    <col min="1787" max="1787" width="20.25" customWidth="1"/>
    <col min="1797" max="1797" width="13.375" customWidth="1"/>
    <col min="2042" max="2042" width="13.875" customWidth="1"/>
    <col min="2043" max="2043" width="20.25" customWidth="1"/>
    <col min="2053" max="2053" width="13.375" customWidth="1"/>
    <col min="2298" max="2298" width="13.875" customWidth="1"/>
    <col min="2299" max="2299" width="20.25" customWidth="1"/>
    <col min="2309" max="2309" width="13.375" customWidth="1"/>
    <col min="2554" max="2554" width="13.875" customWidth="1"/>
    <col min="2555" max="2555" width="20.25" customWidth="1"/>
    <col min="2565" max="2565" width="13.375" customWidth="1"/>
    <col min="2810" max="2810" width="13.875" customWidth="1"/>
    <col min="2811" max="2811" width="20.25" customWidth="1"/>
    <col min="2821" max="2821" width="13.375" customWidth="1"/>
    <col min="3066" max="3066" width="13.875" customWidth="1"/>
    <col min="3067" max="3067" width="20.25" customWidth="1"/>
    <col min="3077" max="3077" width="13.375" customWidth="1"/>
    <col min="3322" max="3322" width="13.875" customWidth="1"/>
    <col min="3323" max="3323" width="20.25" customWidth="1"/>
    <col min="3333" max="3333" width="13.375" customWidth="1"/>
    <col min="3578" max="3578" width="13.875" customWidth="1"/>
    <col min="3579" max="3579" width="20.25" customWidth="1"/>
    <col min="3589" max="3589" width="13.375" customWidth="1"/>
    <col min="3834" max="3834" width="13.875" customWidth="1"/>
    <col min="3835" max="3835" width="20.25" customWidth="1"/>
    <col min="3845" max="3845" width="13.375" customWidth="1"/>
    <col min="4090" max="4090" width="13.875" customWidth="1"/>
    <col min="4091" max="4091" width="20.25" customWidth="1"/>
    <col min="4101" max="4101" width="13.375" customWidth="1"/>
    <col min="4346" max="4346" width="13.875" customWidth="1"/>
    <col min="4347" max="4347" width="20.25" customWidth="1"/>
    <col min="4357" max="4357" width="13.375" customWidth="1"/>
    <col min="4602" max="4602" width="13.875" customWidth="1"/>
    <col min="4603" max="4603" width="20.25" customWidth="1"/>
    <col min="4613" max="4613" width="13.375" customWidth="1"/>
    <col min="4858" max="4858" width="13.875" customWidth="1"/>
    <col min="4859" max="4859" width="20.25" customWidth="1"/>
    <col min="4869" max="4869" width="13.375" customWidth="1"/>
    <col min="5114" max="5114" width="13.875" customWidth="1"/>
    <col min="5115" max="5115" width="20.25" customWidth="1"/>
    <col min="5125" max="5125" width="13.375" customWidth="1"/>
    <col min="5370" max="5370" width="13.875" customWidth="1"/>
    <col min="5371" max="5371" width="20.25" customWidth="1"/>
    <col min="5381" max="5381" width="13.375" customWidth="1"/>
    <col min="5626" max="5626" width="13.875" customWidth="1"/>
    <col min="5627" max="5627" width="20.25" customWidth="1"/>
    <col min="5637" max="5637" width="13.375" customWidth="1"/>
    <col min="5882" max="5882" width="13.875" customWidth="1"/>
    <col min="5883" max="5883" width="20.25" customWidth="1"/>
    <col min="5893" max="5893" width="13.375" customWidth="1"/>
    <col min="6138" max="6138" width="13.875" customWidth="1"/>
    <col min="6139" max="6139" width="20.25" customWidth="1"/>
    <col min="6149" max="6149" width="13.375" customWidth="1"/>
    <col min="6394" max="6394" width="13.875" customWidth="1"/>
    <col min="6395" max="6395" width="20.25" customWidth="1"/>
    <col min="6405" max="6405" width="13.375" customWidth="1"/>
    <col min="6650" max="6650" width="13.875" customWidth="1"/>
    <col min="6651" max="6651" width="20.25" customWidth="1"/>
    <col min="6661" max="6661" width="13.375" customWidth="1"/>
    <col min="6906" max="6906" width="13.875" customWidth="1"/>
    <col min="6907" max="6907" width="20.25" customWidth="1"/>
    <col min="6917" max="6917" width="13.375" customWidth="1"/>
    <col min="7162" max="7162" width="13.875" customWidth="1"/>
    <col min="7163" max="7163" width="20.25" customWidth="1"/>
    <col min="7173" max="7173" width="13.375" customWidth="1"/>
    <col min="7418" max="7418" width="13.875" customWidth="1"/>
    <col min="7419" max="7419" width="20.25" customWidth="1"/>
    <col min="7429" max="7429" width="13.375" customWidth="1"/>
    <col min="7674" max="7674" width="13.875" customWidth="1"/>
    <col min="7675" max="7675" width="20.25" customWidth="1"/>
    <col min="7685" max="7685" width="13.375" customWidth="1"/>
    <col min="7930" max="7930" width="13.875" customWidth="1"/>
    <col min="7931" max="7931" width="20.25" customWidth="1"/>
    <col min="7941" max="7941" width="13.375" customWidth="1"/>
    <col min="8186" max="8186" width="13.875" customWidth="1"/>
    <col min="8187" max="8187" width="20.25" customWidth="1"/>
    <col min="8197" max="8197" width="13.375" customWidth="1"/>
    <col min="8442" max="8442" width="13.875" customWidth="1"/>
    <col min="8443" max="8443" width="20.25" customWidth="1"/>
    <col min="8453" max="8453" width="13.375" customWidth="1"/>
    <col min="8698" max="8698" width="13.875" customWidth="1"/>
    <col min="8699" max="8699" width="20.25" customWidth="1"/>
    <col min="8709" max="8709" width="13.375" customWidth="1"/>
    <col min="8954" max="8954" width="13.875" customWidth="1"/>
    <col min="8955" max="8955" width="20.25" customWidth="1"/>
    <col min="8965" max="8965" width="13.375" customWidth="1"/>
    <col min="9210" max="9210" width="13.875" customWidth="1"/>
    <col min="9211" max="9211" width="20.25" customWidth="1"/>
    <col min="9221" max="9221" width="13.375" customWidth="1"/>
    <col min="9466" max="9466" width="13.875" customWidth="1"/>
    <col min="9467" max="9467" width="20.25" customWidth="1"/>
    <col min="9477" max="9477" width="13.375" customWidth="1"/>
    <col min="9722" max="9722" width="13.875" customWidth="1"/>
    <col min="9723" max="9723" width="20.25" customWidth="1"/>
    <col min="9733" max="9733" width="13.375" customWidth="1"/>
    <col min="9978" max="9978" width="13.875" customWidth="1"/>
    <col min="9979" max="9979" width="20.25" customWidth="1"/>
    <col min="9989" max="9989" width="13.375" customWidth="1"/>
    <col min="10234" max="10234" width="13.875" customWidth="1"/>
    <col min="10235" max="10235" width="20.25" customWidth="1"/>
    <col min="10245" max="10245" width="13.375" customWidth="1"/>
    <col min="10490" max="10490" width="13.875" customWidth="1"/>
    <col min="10491" max="10491" width="20.25" customWidth="1"/>
    <col min="10501" max="10501" width="13.375" customWidth="1"/>
    <col min="10746" max="10746" width="13.875" customWidth="1"/>
    <col min="10747" max="10747" width="20.25" customWidth="1"/>
    <col min="10757" max="10757" width="13.375" customWidth="1"/>
    <col min="11002" max="11002" width="13.875" customWidth="1"/>
    <col min="11003" max="11003" width="20.25" customWidth="1"/>
    <col min="11013" max="11013" width="13.375" customWidth="1"/>
    <col min="11258" max="11258" width="13.875" customWidth="1"/>
    <col min="11259" max="11259" width="20.25" customWidth="1"/>
    <col min="11269" max="11269" width="13.375" customWidth="1"/>
    <col min="11514" max="11514" width="13.875" customWidth="1"/>
    <col min="11515" max="11515" width="20.25" customWidth="1"/>
    <col min="11525" max="11525" width="13.375" customWidth="1"/>
    <col min="11770" max="11770" width="13.875" customWidth="1"/>
    <col min="11771" max="11771" width="20.25" customWidth="1"/>
    <col min="11781" max="11781" width="13.375" customWidth="1"/>
    <col min="12026" max="12026" width="13.875" customWidth="1"/>
    <col min="12027" max="12027" width="20.25" customWidth="1"/>
    <col min="12037" max="12037" width="13.375" customWidth="1"/>
    <col min="12282" max="12282" width="13.875" customWidth="1"/>
    <col min="12283" max="12283" width="20.25" customWidth="1"/>
    <col min="12293" max="12293" width="13.375" customWidth="1"/>
    <col min="12538" max="12538" width="13.875" customWidth="1"/>
    <col min="12539" max="12539" width="20.25" customWidth="1"/>
    <col min="12549" max="12549" width="13.375" customWidth="1"/>
    <col min="12794" max="12794" width="13.875" customWidth="1"/>
    <col min="12795" max="12795" width="20.25" customWidth="1"/>
    <col min="12805" max="12805" width="13.375" customWidth="1"/>
    <col min="13050" max="13050" width="13.875" customWidth="1"/>
    <col min="13051" max="13051" width="20.25" customWidth="1"/>
    <col min="13061" max="13061" width="13.375" customWidth="1"/>
    <col min="13306" max="13306" width="13.875" customWidth="1"/>
    <col min="13307" max="13307" width="20.25" customWidth="1"/>
    <col min="13317" max="13317" width="13.375" customWidth="1"/>
    <col min="13562" max="13562" width="13.875" customWidth="1"/>
    <col min="13563" max="13563" width="20.25" customWidth="1"/>
    <col min="13573" max="13573" width="13.375" customWidth="1"/>
    <col min="13818" max="13818" width="13.875" customWidth="1"/>
    <col min="13819" max="13819" width="20.25" customWidth="1"/>
    <col min="13829" max="13829" width="13.375" customWidth="1"/>
    <col min="14074" max="14074" width="13.875" customWidth="1"/>
    <col min="14075" max="14075" width="20.25" customWidth="1"/>
    <col min="14085" max="14085" width="13.375" customWidth="1"/>
    <col min="14330" max="14330" width="13.875" customWidth="1"/>
    <col min="14331" max="14331" width="20.25" customWidth="1"/>
    <col min="14341" max="14341" width="13.375" customWidth="1"/>
    <col min="14586" max="14586" width="13.875" customWidth="1"/>
    <col min="14587" max="14587" width="20.25" customWidth="1"/>
    <col min="14597" max="14597" width="13.375" customWidth="1"/>
    <col min="14842" max="14842" width="13.875" customWidth="1"/>
    <col min="14843" max="14843" width="20.25" customWidth="1"/>
    <col min="14853" max="14853" width="13.375" customWidth="1"/>
    <col min="15098" max="15098" width="13.875" customWidth="1"/>
    <col min="15099" max="15099" width="20.25" customWidth="1"/>
    <col min="15109" max="15109" width="13.375" customWidth="1"/>
    <col min="15354" max="15354" width="13.875" customWidth="1"/>
    <col min="15355" max="15355" width="20.25" customWidth="1"/>
    <col min="15365" max="15365" width="13.375" customWidth="1"/>
    <col min="15610" max="15610" width="13.875" customWidth="1"/>
    <col min="15611" max="15611" width="20.25" customWidth="1"/>
    <col min="15621" max="15621" width="13.375" customWidth="1"/>
    <col min="15866" max="15866" width="13.875" customWidth="1"/>
    <col min="15867" max="15867" width="20.25" customWidth="1"/>
    <col min="15877" max="15877" width="13.375" customWidth="1"/>
    <col min="16122" max="16122" width="13.875" customWidth="1"/>
    <col min="16123" max="16123" width="20.25" customWidth="1"/>
    <col min="16133" max="16133" width="13.375" customWidth="1"/>
  </cols>
  <sheetData>
    <row r="1" spans="1:13" ht="60.75" customHeight="1" x14ac:dyDescent="0.25">
      <c r="H1" s="1"/>
      <c r="M1" s="8" t="s">
        <v>0</v>
      </c>
    </row>
    <row r="2" spans="1:13" ht="43.5" customHeight="1" x14ac:dyDescent="0.2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x14ac:dyDescent="0.25">
      <c r="H3" s="1"/>
    </row>
    <row r="4" spans="1:13" s="2" customFormat="1" ht="56.25" customHeight="1" x14ac:dyDescent="0.2">
      <c r="A4" s="58" t="s">
        <v>6</v>
      </c>
      <c r="B4" s="59" t="s">
        <v>1</v>
      </c>
      <c r="C4" s="60" t="s">
        <v>12</v>
      </c>
      <c r="D4" s="60" t="s">
        <v>13</v>
      </c>
      <c r="E4" s="62" t="s">
        <v>30</v>
      </c>
      <c r="F4" s="63"/>
      <c r="G4" s="64" t="s">
        <v>16</v>
      </c>
      <c r="H4" s="64"/>
      <c r="I4" s="64" t="s">
        <v>9</v>
      </c>
      <c r="J4" s="64"/>
      <c r="K4" s="64" t="s">
        <v>10</v>
      </c>
      <c r="L4" s="64"/>
      <c r="M4" s="64" t="s">
        <v>11</v>
      </c>
    </row>
    <row r="5" spans="1:13" s="2" customFormat="1" ht="24" customHeight="1" x14ac:dyDescent="0.2">
      <c r="A5" s="58"/>
      <c r="B5" s="59"/>
      <c r="C5" s="61"/>
      <c r="D5" s="61"/>
      <c r="E5" s="9" t="s">
        <v>14</v>
      </c>
      <c r="F5" s="9" t="s">
        <v>15</v>
      </c>
      <c r="G5" s="10" t="s">
        <v>7</v>
      </c>
      <c r="H5" s="10" t="s">
        <v>8</v>
      </c>
      <c r="I5" s="10" t="s">
        <v>7</v>
      </c>
      <c r="J5" s="10" t="s">
        <v>8</v>
      </c>
      <c r="K5" s="10" t="s">
        <v>7</v>
      </c>
      <c r="L5" s="10" t="s">
        <v>8</v>
      </c>
      <c r="M5" s="64"/>
    </row>
    <row r="6" spans="1:13" s="7" customFormat="1" ht="13.5" customHeight="1" x14ac:dyDescent="0.25">
      <c r="A6" s="5" t="s">
        <v>17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27</v>
      </c>
      <c r="L6" s="6" t="s">
        <v>28</v>
      </c>
      <c r="M6" s="6" t="s">
        <v>29</v>
      </c>
    </row>
    <row r="7" spans="1:13" s="14" customFormat="1" x14ac:dyDescent="0.25">
      <c r="A7" s="31">
        <v>7701</v>
      </c>
      <c r="B7" s="32" t="s">
        <v>5</v>
      </c>
      <c r="C7" s="33">
        <v>4540</v>
      </c>
      <c r="D7" s="33">
        <v>2110</v>
      </c>
      <c r="E7" s="33">
        <v>48239</v>
      </c>
      <c r="F7" s="33">
        <v>19002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/>
    </row>
    <row r="8" spans="1:13" s="14" customFormat="1" x14ac:dyDescent="0.25">
      <c r="A8" s="31">
        <v>7702</v>
      </c>
      <c r="B8" s="32" t="s">
        <v>5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/>
    </row>
    <row r="9" spans="1:13" s="16" customFormat="1" x14ac:dyDescent="0.25">
      <c r="A9" s="31">
        <v>7703</v>
      </c>
      <c r="B9" s="33" t="s">
        <v>5</v>
      </c>
      <c r="C9" s="33">
        <v>11142</v>
      </c>
      <c r="D9" s="33">
        <v>145</v>
      </c>
      <c r="E9" s="34">
        <v>64743</v>
      </c>
      <c r="F9" s="33">
        <v>46979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/>
    </row>
    <row r="10" spans="1:13" s="14" customFormat="1" x14ac:dyDescent="0.25">
      <c r="A10" s="31">
        <v>7704</v>
      </c>
      <c r="B10" s="32" t="s">
        <v>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/>
    </row>
    <row r="11" spans="1:13" s="14" customFormat="1" x14ac:dyDescent="0.25">
      <c r="A11" s="31">
        <v>7705</v>
      </c>
      <c r="B11" s="32" t="s">
        <v>5</v>
      </c>
      <c r="C11" s="33">
        <v>4573</v>
      </c>
      <c r="D11" s="33">
        <v>1168</v>
      </c>
      <c r="E11" s="33">
        <v>162493</v>
      </c>
      <c r="F11" s="33">
        <v>101500</v>
      </c>
      <c r="G11" s="33">
        <v>56</v>
      </c>
      <c r="H11" s="33">
        <v>96364</v>
      </c>
      <c r="I11" s="33">
        <v>17</v>
      </c>
      <c r="J11" s="33">
        <v>7511</v>
      </c>
      <c r="K11" s="33">
        <v>0</v>
      </c>
      <c r="L11" s="33">
        <v>0</v>
      </c>
      <c r="M11" s="33"/>
    </row>
    <row r="12" spans="1:13" s="14" customFormat="1" x14ac:dyDescent="0.25">
      <c r="A12" s="31">
        <v>7706</v>
      </c>
      <c r="B12" s="32" t="s">
        <v>5</v>
      </c>
      <c r="C12" s="33">
        <v>930</v>
      </c>
      <c r="D12" s="33">
        <v>5</v>
      </c>
      <c r="E12" s="33">
        <v>62009</v>
      </c>
      <c r="F12" s="33">
        <v>35321</v>
      </c>
      <c r="G12" s="33">
        <v>2</v>
      </c>
      <c r="H12" s="33">
        <v>57</v>
      </c>
      <c r="I12" s="33">
        <v>2</v>
      </c>
      <c r="J12" s="33">
        <v>2227</v>
      </c>
      <c r="K12" s="33">
        <v>0</v>
      </c>
      <c r="L12" s="33">
        <v>0</v>
      </c>
      <c r="M12" s="33"/>
    </row>
    <row r="13" spans="1:13" s="14" customFormat="1" x14ac:dyDescent="0.25">
      <c r="A13" s="31">
        <v>7707</v>
      </c>
      <c r="B13" s="32" t="s">
        <v>5</v>
      </c>
      <c r="C13" s="33">
        <v>3024</v>
      </c>
      <c r="D13" s="33">
        <v>847</v>
      </c>
      <c r="E13" s="33">
        <v>84230</v>
      </c>
      <c r="F13" s="33">
        <v>65695</v>
      </c>
      <c r="G13" s="33">
        <v>30</v>
      </c>
      <c r="H13" s="33">
        <v>72151</v>
      </c>
      <c r="I13" s="33">
        <v>24</v>
      </c>
      <c r="J13" s="33">
        <v>68632</v>
      </c>
      <c r="K13" s="33">
        <v>0</v>
      </c>
      <c r="L13" s="33">
        <v>0</v>
      </c>
      <c r="M13" s="33"/>
    </row>
    <row r="14" spans="1:13" s="14" customFormat="1" x14ac:dyDescent="0.25">
      <c r="A14" s="31">
        <v>7708</v>
      </c>
      <c r="B14" s="32" t="s">
        <v>5</v>
      </c>
      <c r="C14" s="33">
        <v>835</v>
      </c>
      <c r="D14" s="33">
        <v>14</v>
      </c>
      <c r="E14" s="33">
        <v>137152</v>
      </c>
      <c r="F14" s="33">
        <v>67851</v>
      </c>
      <c r="G14" s="33">
        <v>0</v>
      </c>
      <c r="H14" s="33">
        <v>0</v>
      </c>
      <c r="I14" s="33">
        <v>1</v>
      </c>
      <c r="J14" s="33">
        <v>40</v>
      </c>
      <c r="K14" s="33">
        <v>0</v>
      </c>
      <c r="L14" s="33">
        <v>0</v>
      </c>
      <c r="M14" s="33"/>
    </row>
    <row r="15" spans="1:13" s="14" customFormat="1" x14ac:dyDescent="0.25">
      <c r="A15" s="31">
        <v>7709</v>
      </c>
      <c r="B15" s="32" t="s">
        <v>5</v>
      </c>
      <c r="C15" s="33">
        <v>0</v>
      </c>
      <c r="D15" s="33">
        <v>1083</v>
      </c>
      <c r="E15" s="33">
        <v>61768</v>
      </c>
      <c r="F15" s="33">
        <v>31446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/>
    </row>
    <row r="16" spans="1:13" s="14" customFormat="1" x14ac:dyDescent="0.25">
      <c r="A16" s="31">
        <v>7710</v>
      </c>
      <c r="B16" s="32" t="s">
        <v>5</v>
      </c>
      <c r="C16" s="33">
        <v>4784</v>
      </c>
      <c r="D16" s="33">
        <v>358</v>
      </c>
      <c r="E16" s="33">
        <v>270282</v>
      </c>
      <c r="F16" s="33">
        <v>199945</v>
      </c>
      <c r="G16" s="33">
        <v>1</v>
      </c>
      <c r="H16" s="33">
        <v>156799</v>
      </c>
      <c r="I16" s="33">
        <v>0</v>
      </c>
      <c r="J16" s="33">
        <v>0</v>
      </c>
      <c r="K16" s="33">
        <v>0</v>
      </c>
      <c r="L16" s="33">
        <v>0</v>
      </c>
      <c r="M16" s="33"/>
    </row>
    <row r="17" spans="1:13" s="14" customFormat="1" ht="28.5" customHeight="1" x14ac:dyDescent="0.25">
      <c r="A17" s="31">
        <v>7713</v>
      </c>
      <c r="B17" s="32" t="s">
        <v>5</v>
      </c>
      <c r="C17" s="33">
        <v>7962</v>
      </c>
      <c r="D17" s="33">
        <v>2421</v>
      </c>
      <c r="E17" s="33">
        <v>43269</v>
      </c>
      <c r="F17" s="33">
        <v>24387</v>
      </c>
      <c r="G17" s="33">
        <v>50</v>
      </c>
      <c r="H17" s="33">
        <v>8548</v>
      </c>
      <c r="I17" s="33">
        <v>41</v>
      </c>
      <c r="J17" s="33">
        <v>4344</v>
      </c>
      <c r="K17" s="33">
        <v>9</v>
      </c>
      <c r="L17" s="33">
        <v>4204</v>
      </c>
      <c r="M17" s="35" t="s">
        <v>35</v>
      </c>
    </row>
    <row r="18" spans="1:13" s="14" customFormat="1" x14ac:dyDescent="0.25">
      <c r="A18" s="31">
        <v>7714</v>
      </c>
      <c r="B18" s="32" t="s">
        <v>5</v>
      </c>
      <c r="C18" s="33">
        <v>7804</v>
      </c>
      <c r="D18" s="33">
        <v>1951</v>
      </c>
      <c r="E18" s="33">
        <v>158424</v>
      </c>
      <c r="F18" s="33">
        <v>100723</v>
      </c>
      <c r="G18" s="33">
        <v>59</v>
      </c>
      <c r="H18" s="33">
        <v>3834</v>
      </c>
      <c r="I18" s="33">
        <v>7</v>
      </c>
      <c r="J18" s="33">
        <v>921</v>
      </c>
      <c r="K18" s="33">
        <v>0</v>
      </c>
      <c r="L18" s="33">
        <v>0</v>
      </c>
      <c r="M18" s="33"/>
    </row>
    <row r="19" spans="1:13" s="14" customFormat="1" x14ac:dyDescent="0.25">
      <c r="A19" s="31">
        <v>7715</v>
      </c>
      <c r="B19" s="32" t="s">
        <v>5</v>
      </c>
      <c r="C19" s="33">
        <v>91984</v>
      </c>
      <c r="D19" s="33">
        <v>41256</v>
      </c>
      <c r="E19" s="33">
        <v>81678</v>
      </c>
      <c r="F19" s="33">
        <v>50277</v>
      </c>
      <c r="G19" s="33">
        <v>175</v>
      </c>
      <c r="H19" s="33">
        <v>20373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 s="14" customFormat="1" ht="25.5" x14ac:dyDescent="0.25">
      <c r="A20" s="31">
        <v>7716</v>
      </c>
      <c r="B20" s="32" t="s">
        <v>5</v>
      </c>
      <c r="C20" s="33">
        <v>23893</v>
      </c>
      <c r="D20" s="33">
        <v>1851</v>
      </c>
      <c r="E20" s="33">
        <v>32272</v>
      </c>
      <c r="F20" s="33">
        <v>20512</v>
      </c>
      <c r="G20" s="33">
        <v>1799</v>
      </c>
      <c r="H20" s="33">
        <v>55730</v>
      </c>
      <c r="I20" s="33">
        <v>1443</v>
      </c>
      <c r="J20" s="33">
        <v>47431</v>
      </c>
      <c r="K20" s="33">
        <v>31</v>
      </c>
      <c r="L20" s="33">
        <v>707</v>
      </c>
      <c r="M20" s="36" t="s">
        <v>36</v>
      </c>
    </row>
    <row r="21" spans="1:13" s="16" customFormat="1" x14ac:dyDescent="0.25">
      <c r="A21" s="31">
        <v>7717</v>
      </c>
      <c r="B21" s="33" t="s">
        <v>5</v>
      </c>
      <c r="C21" s="33">
        <v>1020</v>
      </c>
      <c r="D21" s="33">
        <v>209</v>
      </c>
      <c r="E21" s="33">
        <v>30498</v>
      </c>
      <c r="F21" s="33">
        <v>15421</v>
      </c>
      <c r="G21" s="33">
        <v>9</v>
      </c>
      <c r="H21" s="33">
        <v>1879</v>
      </c>
      <c r="I21" s="33">
        <v>0</v>
      </c>
      <c r="J21" s="33">
        <v>0</v>
      </c>
      <c r="K21" s="33">
        <v>0</v>
      </c>
      <c r="L21" s="33">
        <v>0</v>
      </c>
      <c r="M21" s="33"/>
    </row>
    <row r="22" spans="1:13" s="14" customFormat="1" ht="25.5" x14ac:dyDescent="0.25">
      <c r="A22" s="31">
        <v>7718</v>
      </c>
      <c r="B22" s="32" t="s">
        <v>5</v>
      </c>
      <c r="C22" s="33">
        <v>35283</v>
      </c>
      <c r="D22" s="33">
        <v>3897</v>
      </c>
      <c r="E22" s="33">
        <v>94624</v>
      </c>
      <c r="F22" s="33">
        <v>58561</v>
      </c>
      <c r="G22" s="33">
        <v>469</v>
      </c>
      <c r="H22" s="33">
        <v>12449</v>
      </c>
      <c r="I22" s="33">
        <v>465</v>
      </c>
      <c r="J22" s="33">
        <v>12439</v>
      </c>
      <c r="K22" s="33">
        <v>4</v>
      </c>
      <c r="L22" s="33">
        <v>10</v>
      </c>
      <c r="M22" s="35" t="s">
        <v>37</v>
      </c>
    </row>
    <row r="23" spans="1:13" s="14" customFormat="1" x14ac:dyDescent="0.25">
      <c r="A23" s="31">
        <v>7719</v>
      </c>
      <c r="B23" s="32" t="s">
        <v>5</v>
      </c>
      <c r="C23" s="33">
        <v>0</v>
      </c>
      <c r="D23" s="33">
        <v>854</v>
      </c>
      <c r="E23" s="33">
        <v>352145</v>
      </c>
      <c r="F23" s="33">
        <v>169541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5"/>
    </row>
    <row r="24" spans="1:13" s="16" customFormat="1" x14ac:dyDescent="0.25">
      <c r="A24" s="31">
        <v>7720</v>
      </c>
      <c r="B24" s="33" t="s">
        <v>5</v>
      </c>
      <c r="C24" s="33">
        <v>22248</v>
      </c>
      <c r="D24" s="33">
        <v>724</v>
      </c>
      <c r="E24" s="33">
        <v>133391</v>
      </c>
      <c r="F24" s="33">
        <v>112345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/>
    </row>
    <row r="25" spans="1:13" s="14" customFormat="1" x14ac:dyDescent="0.25">
      <c r="A25" s="31">
        <v>7721</v>
      </c>
      <c r="B25" s="32" t="s">
        <v>5</v>
      </c>
      <c r="C25" s="33">
        <v>0</v>
      </c>
      <c r="D25" s="33">
        <v>0</v>
      </c>
      <c r="E25" s="33">
        <v>42236</v>
      </c>
      <c r="F25" s="33">
        <v>8594</v>
      </c>
      <c r="G25" s="33">
        <v>1</v>
      </c>
      <c r="H25" s="33">
        <v>42236</v>
      </c>
      <c r="I25" s="33">
        <v>0</v>
      </c>
      <c r="J25" s="33">
        <v>0</v>
      </c>
      <c r="K25" s="33">
        <v>0</v>
      </c>
      <c r="L25" s="33">
        <v>0</v>
      </c>
      <c r="M25" s="33" t="s">
        <v>31</v>
      </c>
    </row>
    <row r="26" spans="1:13" s="14" customFormat="1" x14ac:dyDescent="0.25">
      <c r="A26" s="31">
        <v>7722</v>
      </c>
      <c r="B26" s="32" t="s">
        <v>5</v>
      </c>
      <c r="C26" s="33">
        <v>302</v>
      </c>
      <c r="D26" s="33">
        <v>254</v>
      </c>
      <c r="E26" s="33">
        <v>21562</v>
      </c>
      <c r="F26" s="33">
        <v>13347</v>
      </c>
      <c r="G26" s="33">
        <v>15</v>
      </c>
      <c r="H26" s="33">
        <v>2167</v>
      </c>
      <c r="I26" s="33">
        <v>1</v>
      </c>
      <c r="J26" s="33">
        <v>304</v>
      </c>
      <c r="K26" s="33">
        <v>0</v>
      </c>
      <c r="L26" s="33">
        <v>0</v>
      </c>
      <c r="M26" s="33">
        <v>0</v>
      </c>
    </row>
    <row r="27" spans="1:13" s="14" customFormat="1" x14ac:dyDescent="0.25">
      <c r="A27" s="31">
        <v>7723</v>
      </c>
      <c r="B27" s="32" t="s">
        <v>5</v>
      </c>
      <c r="C27" s="33">
        <v>64043</v>
      </c>
      <c r="D27" s="33">
        <v>1216</v>
      </c>
      <c r="E27" s="33">
        <v>116854</v>
      </c>
      <c r="F27" s="33">
        <v>64938</v>
      </c>
      <c r="G27" s="33">
        <v>29</v>
      </c>
      <c r="H27" s="33">
        <v>2057</v>
      </c>
      <c r="I27" s="33">
        <v>14</v>
      </c>
      <c r="J27" s="33">
        <v>839</v>
      </c>
      <c r="K27" s="33">
        <v>0</v>
      </c>
      <c r="L27" s="33">
        <v>0</v>
      </c>
      <c r="M27" s="33"/>
    </row>
    <row r="28" spans="1:13" s="14" customFormat="1" x14ac:dyDescent="0.25">
      <c r="A28" s="31">
        <v>7724</v>
      </c>
      <c r="B28" s="32" t="s">
        <v>5</v>
      </c>
      <c r="C28" s="33">
        <v>1648</v>
      </c>
      <c r="D28" s="33">
        <v>838</v>
      </c>
      <c r="E28" s="33">
        <v>410408</v>
      </c>
      <c r="F28" s="33">
        <v>184018</v>
      </c>
      <c r="G28" s="33">
        <v>105</v>
      </c>
      <c r="H28" s="33">
        <v>9385</v>
      </c>
      <c r="I28" s="33">
        <v>18</v>
      </c>
      <c r="J28" s="33">
        <v>433</v>
      </c>
      <c r="K28" s="33">
        <v>0</v>
      </c>
      <c r="L28" s="33">
        <v>0</v>
      </c>
      <c r="M28" s="33">
        <v>0</v>
      </c>
    </row>
    <row r="29" spans="1:13" s="14" customFormat="1" x14ac:dyDescent="0.25">
      <c r="A29" s="31">
        <v>7725</v>
      </c>
      <c r="B29" s="32" t="s">
        <v>5</v>
      </c>
      <c r="C29" s="33">
        <v>3913</v>
      </c>
      <c r="D29" s="33">
        <v>262</v>
      </c>
      <c r="E29" s="33">
        <v>754612</v>
      </c>
      <c r="F29" s="33">
        <v>434545</v>
      </c>
      <c r="G29" s="33">
        <v>0</v>
      </c>
      <c r="H29" s="33">
        <v>0</v>
      </c>
      <c r="I29" s="37">
        <v>0</v>
      </c>
      <c r="J29" s="37">
        <v>0</v>
      </c>
      <c r="K29" s="33">
        <v>0</v>
      </c>
      <c r="L29" s="33">
        <v>0</v>
      </c>
      <c r="M29" s="33"/>
    </row>
    <row r="30" spans="1:13" s="14" customFormat="1" x14ac:dyDescent="0.25">
      <c r="A30" s="31">
        <v>7726</v>
      </c>
      <c r="B30" s="32" t="s">
        <v>5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/>
    </row>
    <row r="31" spans="1:13" s="14" customFormat="1" x14ac:dyDescent="0.25">
      <c r="A31" s="31">
        <v>7727</v>
      </c>
      <c r="B31" s="32" t="s">
        <v>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/>
    </row>
    <row r="32" spans="1:13" s="14" customFormat="1" x14ac:dyDescent="0.25">
      <c r="A32" s="31">
        <v>7728</v>
      </c>
      <c r="B32" s="32" t="s">
        <v>5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/>
    </row>
    <row r="33" spans="1:13" s="16" customFormat="1" x14ac:dyDescent="0.25">
      <c r="A33" s="31">
        <v>7729</v>
      </c>
      <c r="B33" s="33" t="s">
        <v>5</v>
      </c>
      <c r="C33" s="33">
        <v>3190</v>
      </c>
      <c r="D33" s="33">
        <v>1005</v>
      </c>
      <c r="E33" s="33">
        <v>214640</v>
      </c>
      <c r="F33" s="33">
        <v>162700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/>
    </row>
    <row r="34" spans="1:13" s="14" customFormat="1" x14ac:dyDescent="0.25">
      <c r="A34" s="31">
        <v>7730</v>
      </c>
      <c r="B34" s="32" t="s">
        <v>5</v>
      </c>
      <c r="C34" s="33">
        <v>2048</v>
      </c>
      <c r="D34" s="38">
        <v>1164</v>
      </c>
      <c r="E34" s="33">
        <v>111056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/>
    </row>
    <row r="35" spans="1:13" s="14" customFormat="1" x14ac:dyDescent="0.25">
      <c r="A35" s="31">
        <v>7731</v>
      </c>
      <c r="B35" s="32" t="s">
        <v>5</v>
      </c>
      <c r="C35" s="33">
        <v>10174</v>
      </c>
      <c r="D35" s="33">
        <v>715</v>
      </c>
      <c r="E35" s="33">
        <v>492501</v>
      </c>
      <c r="F35" s="33">
        <v>373462</v>
      </c>
      <c r="G35" s="33">
        <v>36</v>
      </c>
      <c r="H35" s="33">
        <v>13790</v>
      </c>
      <c r="I35" s="33">
        <v>18</v>
      </c>
      <c r="J35" s="33">
        <v>6770</v>
      </c>
      <c r="K35" s="33">
        <v>0</v>
      </c>
      <c r="L35" s="33">
        <v>0</v>
      </c>
      <c r="M35" s="33">
        <v>0</v>
      </c>
    </row>
    <row r="36" spans="1:13" s="14" customFormat="1" x14ac:dyDescent="0.25">
      <c r="A36" s="31">
        <v>7733</v>
      </c>
      <c r="B36" s="32" t="s">
        <v>5</v>
      </c>
      <c r="C36" s="33">
        <v>46638</v>
      </c>
      <c r="D36" s="33">
        <v>3048</v>
      </c>
      <c r="E36" s="33">
        <v>320245</v>
      </c>
      <c r="F36" s="33">
        <v>202783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3"/>
    </row>
    <row r="37" spans="1:13" s="14" customFormat="1" x14ac:dyDescent="0.25">
      <c r="A37" s="31">
        <v>7734</v>
      </c>
      <c r="B37" s="32" t="s">
        <v>5</v>
      </c>
      <c r="C37" s="33">
        <v>30785</v>
      </c>
      <c r="D37" s="33">
        <v>3883</v>
      </c>
      <c r="E37" s="33">
        <v>49064</v>
      </c>
      <c r="F37" s="33">
        <v>30928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/>
    </row>
    <row r="38" spans="1:13" s="14" customFormat="1" x14ac:dyDescent="0.25">
      <c r="A38" s="31">
        <v>7735</v>
      </c>
      <c r="B38" s="32" t="s">
        <v>5</v>
      </c>
      <c r="C38" s="33">
        <v>1145</v>
      </c>
      <c r="D38" s="38">
        <v>364</v>
      </c>
      <c r="E38" s="33">
        <v>39301</v>
      </c>
      <c r="F38" s="33">
        <v>19226</v>
      </c>
      <c r="G38" s="38">
        <v>23</v>
      </c>
      <c r="H38" s="38">
        <v>1038</v>
      </c>
      <c r="I38" s="38">
        <v>21</v>
      </c>
      <c r="J38" s="38">
        <v>611</v>
      </c>
      <c r="K38" s="38">
        <v>1</v>
      </c>
      <c r="L38" s="38">
        <v>406</v>
      </c>
      <c r="M38" s="38"/>
    </row>
    <row r="39" spans="1:13" s="14" customFormat="1" x14ac:dyDescent="0.25">
      <c r="A39" s="31">
        <v>7736</v>
      </c>
      <c r="B39" s="32" t="s">
        <v>5</v>
      </c>
      <c r="C39" s="33">
        <v>17723</v>
      </c>
      <c r="D39" s="39">
        <v>1873</v>
      </c>
      <c r="E39" s="40">
        <v>265579</v>
      </c>
      <c r="F39" s="40">
        <v>181650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/>
    </row>
    <row r="40" spans="1:13" s="14" customFormat="1" x14ac:dyDescent="0.25">
      <c r="A40" s="31">
        <v>7743</v>
      </c>
      <c r="B40" s="32" t="s">
        <v>5</v>
      </c>
      <c r="C40" s="33">
        <v>9043</v>
      </c>
      <c r="D40" s="33">
        <v>9043</v>
      </c>
      <c r="E40" s="33">
        <v>617007</v>
      </c>
      <c r="F40" s="33">
        <v>212340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/>
    </row>
    <row r="41" spans="1:13" s="16" customFormat="1" x14ac:dyDescent="0.25">
      <c r="A41" s="31">
        <v>7751</v>
      </c>
      <c r="B41" s="32" t="s">
        <v>5</v>
      </c>
      <c r="C41" s="33">
        <v>13017</v>
      </c>
      <c r="D41" s="33">
        <v>6033</v>
      </c>
      <c r="E41" s="33">
        <v>296242</v>
      </c>
      <c r="F41" s="33">
        <v>193200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/>
    </row>
    <row r="42" spans="1:13" s="14" customFormat="1" x14ac:dyDescent="0.25">
      <c r="A42" s="13" t="s">
        <v>32</v>
      </c>
      <c r="B42" s="56"/>
      <c r="C42" s="19">
        <f t="shared" ref="C42:L42" si="0">SUM(C7:C41)</f>
        <v>423691</v>
      </c>
      <c r="D42" s="19">
        <f t="shared" si="0"/>
        <v>88591</v>
      </c>
      <c r="E42" s="19">
        <f t="shared" si="0"/>
        <v>5568524</v>
      </c>
      <c r="F42" s="19">
        <f t="shared" si="0"/>
        <v>3201237</v>
      </c>
      <c r="G42" s="19">
        <f t="shared" si="0"/>
        <v>2859</v>
      </c>
      <c r="H42" s="19">
        <f t="shared" si="0"/>
        <v>498857</v>
      </c>
      <c r="I42" s="19">
        <f t="shared" si="0"/>
        <v>2072</v>
      </c>
      <c r="J42" s="19">
        <f t="shared" si="0"/>
        <v>152502</v>
      </c>
      <c r="K42" s="19">
        <f t="shared" si="0"/>
        <v>45</v>
      </c>
      <c r="L42" s="19">
        <f t="shared" si="0"/>
        <v>5327</v>
      </c>
      <c r="M42" s="19"/>
    </row>
  </sheetData>
  <autoFilter ref="A6:M42"/>
  <mergeCells count="10"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M4:M5"/>
  </mergeCells>
  <pageMargins left="0.33" right="0.16" top="0.74803149606299213" bottom="0.74803149606299213" header="0.31496062992125984" footer="0.31496062992125984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3092DA-5B94-4789-9C7F-F974C95532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транспортный налог</vt:lpstr>
      <vt:lpstr>налог на имущество</vt:lpstr>
      <vt:lpstr>земельный налог</vt:lpstr>
      <vt:lpstr>ндфл</vt:lpstr>
    </vt:vector>
  </TitlesOfParts>
  <Company>ФНС по г.Москве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7700-02-519</dc:creator>
  <cp:lastModifiedBy>Ivan</cp:lastModifiedBy>
  <cp:lastPrinted>2017-08-17T07:21:03Z</cp:lastPrinted>
  <dcterms:created xsi:type="dcterms:W3CDTF">2014-03-13T07:26:29Z</dcterms:created>
  <dcterms:modified xsi:type="dcterms:W3CDTF">2017-10-15T21:10:42Z</dcterms:modified>
</cp:coreProperties>
</file>