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nkudinovAA\Desktop\мусор рабочий стол\"/>
    </mc:Choice>
  </mc:AlternateContent>
  <bookViews>
    <workbookView xWindow="0" yWindow="0" windowWidth="28800" windowHeight="111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/>
  <c r="N4" i="1" a="1"/>
  <c r="N4" i="1" s="1"/>
  <c r="O4" i="1" a="1"/>
  <c r="O4" i="1" s="1"/>
  <c r="P4" i="1" a="1"/>
  <c r="P4" i="1" s="1"/>
  <c r="Q4" i="1" a="1"/>
  <c r="Q4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H6" i="1" a="1"/>
  <c r="H6" i="1" s="1"/>
  <c r="I6" i="1" a="1"/>
  <c r="I6" i="1" s="1"/>
  <c r="J6" i="1" a="1"/>
  <c r="J6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H9" i="1" a="1"/>
  <c r="H9" i="1" s="1"/>
  <c r="I9" i="1" a="1"/>
  <c r="I9" i="1"/>
  <c r="J9" i="1" a="1"/>
  <c r="J9" i="1" s="1"/>
  <c r="K9" i="1" a="1"/>
  <c r="K9" i="1" s="1"/>
  <c r="L9" i="1" a="1"/>
  <c r="L9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H14" i="1" a="1"/>
  <c r="H14" i="1" s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H17" i="1" a="1"/>
  <c r="H17" i="1" s="1"/>
  <c r="I17" i="1" a="1"/>
  <c r="I17" i="1"/>
  <c r="J17" i="1" a="1"/>
  <c r="J17" i="1" s="1"/>
  <c r="K17" i="1" a="1"/>
  <c r="K17" i="1" s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H19" i="1" a="1"/>
  <c r="H19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H20" i="1" a="1"/>
  <c r="H20" i="1" s="1"/>
  <c r="I20" i="1" a="1"/>
  <c r="I20" i="1" s="1"/>
  <c r="J20" i="1" a="1"/>
  <c r="J20" i="1" s="1"/>
  <c r="K20" i="1" a="1"/>
  <c r="K20" i="1" s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Q20" i="1" a="1"/>
  <c r="Q20" i="1" s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M21" i="1" a="1"/>
  <c r="M21" i="1" s="1"/>
  <c r="N21" i="1" a="1"/>
  <c r="N21" i="1" s="1"/>
  <c r="O21" i="1" a="1"/>
  <c r="O21" i="1" s="1"/>
  <c r="P21" i="1" a="1"/>
  <c r="P21" i="1" s="1"/>
  <c r="Q21" i="1" a="1"/>
  <c r="Q21" i="1" s="1"/>
  <c r="H22" i="1" a="1"/>
  <c r="H22" i="1" s="1"/>
  <c r="I22" i="1" a="1"/>
  <c r="I22" i="1" s="1"/>
  <c r="J22" i="1" a="1"/>
  <c r="J22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H23" i="1" a="1"/>
  <c r="H23" i="1" s="1"/>
  <c r="I23" i="1" a="1"/>
  <c r="I23" i="1" s="1"/>
  <c r="J23" i="1" a="1"/>
  <c r="J23" i="1" s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Q23" i="1" a="1"/>
  <c r="Q23" i="1" s="1"/>
  <c r="H24" i="1" a="1"/>
  <c r="H24" i="1" s="1"/>
  <c r="I24" i="1" a="1"/>
  <c r="I24" i="1" s="1"/>
  <c r="J24" i="1" a="1"/>
  <c r="J24" i="1" s="1"/>
  <c r="K24" i="1" a="1"/>
  <c r="K24" i="1" s="1"/>
  <c r="L24" i="1" a="1"/>
  <c r="L24" i="1" s="1"/>
  <c r="M24" i="1" a="1"/>
  <c r="M24" i="1" s="1"/>
  <c r="N24" i="1" a="1"/>
  <c r="N24" i="1" s="1"/>
  <c r="O24" i="1" a="1"/>
  <c r="O24" i="1" s="1"/>
  <c r="P24" i="1" a="1"/>
  <c r="P24" i="1" s="1"/>
  <c r="Q24" i="1" a="1"/>
  <c r="Q24" i="1" s="1"/>
  <c r="H25" i="1" a="1"/>
  <c r="H25" i="1" s="1"/>
  <c r="I25" i="1" a="1"/>
  <c r="I25" i="1" s="1"/>
  <c r="J25" i="1" a="1"/>
  <c r="J25" i="1" s="1"/>
  <c r="K25" i="1" a="1"/>
  <c r="K25" i="1" s="1"/>
  <c r="L25" i="1" a="1"/>
  <c r="L25" i="1" s="1"/>
  <c r="M25" i="1" a="1"/>
  <c r="M25" i="1" s="1"/>
  <c r="N25" i="1" a="1"/>
  <c r="N25" i="1" s="1"/>
  <c r="O25" i="1" a="1"/>
  <c r="O25" i="1" s="1"/>
  <c r="P25" i="1" a="1"/>
  <c r="P25" i="1" s="1"/>
  <c r="Q25" i="1" a="1"/>
  <c r="Q25" i="1" s="1"/>
  <c r="H26" i="1" a="1"/>
  <c r="H26" i="1" s="1"/>
  <c r="I26" i="1" a="1"/>
  <c r="I26" i="1" s="1"/>
  <c r="J26" i="1" a="1"/>
  <c r="J26" i="1" s="1"/>
  <c r="K26" i="1" a="1"/>
  <c r="K26" i="1" s="1"/>
  <c r="L26" i="1" a="1"/>
  <c r="L26" i="1" s="1"/>
  <c r="M26" i="1" a="1"/>
  <c r="M26" i="1" s="1"/>
  <c r="N26" i="1" a="1"/>
  <c r="N26" i="1" s="1"/>
  <c r="O26" i="1" a="1"/>
  <c r="O26" i="1" s="1"/>
  <c r="P26" i="1" a="1"/>
  <c r="P26" i="1" s="1"/>
  <c r="Q26" i="1" a="1"/>
  <c r="Q26" i="1" s="1"/>
  <c r="H27" i="1" a="1"/>
  <c r="H27" i="1" s="1"/>
  <c r="I27" i="1" a="1"/>
  <c r="I27" i="1" s="1"/>
  <c r="J27" i="1" a="1"/>
  <c r="J27" i="1" s="1"/>
  <c r="K27" i="1" a="1"/>
  <c r="K27" i="1" s="1"/>
  <c r="L27" i="1" a="1"/>
  <c r="L27" i="1" s="1"/>
  <c r="M27" i="1" a="1"/>
  <c r="M27" i="1" s="1"/>
  <c r="N27" i="1" a="1"/>
  <c r="N27" i="1" s="1"/>
  <c r="O27" i="1" a="1"/>
  <c r="O27" i="1" s="1"/>
  <c r="P27" i="1" a="1"/>
  <c r="P27" i="1" s="1"/>
  <c r="Q27" i="1" a="1"/>
  <c r="Q27" i="1" s="1"/>
  <c r="H28" i="1" a="1"/>
  <c r="H28" i="1" s="1"/>
  <c r="I28" i="1" a="1"/>
  <c r="I28" i="1" s="1"/>
  <c r="J28" i="1" a="1"/>
  <c r="J28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Q28" i="1" a="1"/>
  <c r="Q28" i="1" s="1"/>
  <c r="H29" i="1" a="1"/>
  <c r="H29" i="1" s="1"/>
  <c r="I29" i="1" a="1"/>
  <c r="I29" i="1" s="1"/>
  <c r="J29" i="1" a="1"/>
  <c r="J29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Q29" i="1" a="1"/>
  <c r="Q29" i="1" s="1"/>
  <c r="H30" i="1" a="1"/>
  <c r="H30" i="1" s="1"/>
  <c r="I30" i="1" a="1"/>
  <c r="I30" i="1" s="1"/>
  <c r="J30" i="1" a="1"/>
  <c r="J30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H31" i="1" a="1"/>
  <c r="H31" i="1" s="1"/>
  <c r="I31" i="1" a="1"/>
  <c r="I31" i="1" s="1"/>
  <c r="J31" i="1" a="1"/>
  <c r="J31" i="1" s="1"/>
  <c r="K31" i="1" a="1"/>
  <c r="K31" i="1" s="1"/>
  <c r="L31" i="1" a="1"/>
  <c r="L31" i="1" s="1"/>
  <c r="M31" i="1" a="1"/>
  <c r="M31" i="1" s="1"/>
  <c r="N31" i="1" a="1"/>
  <c r="N31" i="1" s="1"/>
  <c r="O31" i="1" a="1"/>
  <c r="O31" i="1" s="1"/>
  <c r="P31" i="1" a="1"/>
  <c r="P31" i="1" s="1"/>
  <c r="Q31" i="1" a="1"/>
  <c r="Q31" i="1" s="1"/>
  <c r="H32" i="1" a="1"/>
  <c r="H32" i="1" s="1"/>
  <c r="I32" i="1" a="1"/>
  <c r="I32" i="1" s="1"/>
  <c r="J32" i="1" a="1"/>
  <c r="J32" i="1" s="1"/>
  <c r="K32" i="1" a="1"/>
  <c r="K32" i="1" s="1"/>
  <c r="L32" i="1" a="1"/>
  <c r="L32" i="1" s="1"/>
  <c r="M32" i="1" a="1"/>
  <c r="M32" i="1" s="1"/>
  <c r="N32" i="1" a="1"/>
  <c r="N32" i="1" s="1"/>
  <c r="O32" i="1" a="1"/>
  <c r="O32" i="1" s="1"/>
  <c r="P32" i="1" a="1"/>
  <c r="P32" i="1" s="1"/>
  <c r="Q32" i="1" a="1"/>
  <c r="Q32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H3" i="1" a="1"/>
  <c r="H3" i="1" s="1"/>
</calcChain>
</file>

<file path=xl/sharedStrings.xml><?xml version="1.0" encoding="utf-8"?>
<sst xmlns="http://schemas.openxmlformats.org/spreadsheetml/2006/main" count="10" uniqueCount="10">
  <si>
    <t>Имя</t>
  </si>
  <si>
    <t>Х</t>
  </si>
  <si>
    <t>Y</t>
  </si>
  <si>
    <t>Радиус:</t>
  </si>
  <si>
    <t>Соседи</t>
  </si>
  <si>
    <t>4ф</t>
  </si>
  <si>
    <t>1а</t>
  </si>
  <si>
    <t>11р</t>
  </si>
  <si>
    <t>14д</t>
  </si>
  <si>
    <t>7л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</si>
</sst>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Лист1!$B$3:$B$32</c:f>
              <c:numCache>
                <c:formatCode>General</c:formatCode>
                <c:ptCount val="30"/>
                <c:pt idx="0">
                  <c:v>163225.19999999995</c:v>
                </c:pt>
                <c:pt idx="1">
                  <c:v>165003.31999999995</c:v>
                </c:pt>
                <c:pt idx="2">
                  <c:v>165489.46200000006</c:v>
                </c:pt>
                <c:pt idx="3">
                  <c:v>163480.7622</c:v>
                </c:pt>
                <c:pt idx="4">
                  <c:v>163976.23129999998</c:v>
                </c:pt>
                <c:pt idx="5">
                  <c:v>164452.43759999995</c:v>
                </c:pt>
                <c:pt idx="6">
                  <c:v>166004</c:v>
                </c:pt>
                <c:pt idx="7">
                  <c:v>163237.8848</c:v>
                </c:pt>
                <c:pt idx="8">
                  <c:v>163697.36340000003</c:v>
                </c:pt>
                <c:pt idx="9">
                  <c:v>164203.50159999996</c:v>
                </c:pt>
                <c:pt idx="10">
                  <c:v>164708.76060000004</c:v>
                </c:pt>
                <c:pt idx="11">
                  <c:v>165221.83900000004</c:v>
                </c:pt>
                <c:pt idx="12">
                  <c:v>165721.88300000003</c:v>
                </c:pt>
                <c:pt idx="13">
                  <c:v>166215.57499999995</c:v>
                </c:pt>
                <c:pt idx="14">
                  <c:v>163435.59380000003</c:v>
                </c:pt>
                <c:pt idx="15">
                  <c:v>163932.25580000004</c:v>
                </c:pt>
                <c:pt idx="16">
                  <c:v>164427.66879999998</c:v>
                </c:pt>
                <c:pt idx="17">
                  <c:v>164951.24100000004</c:v>
                </c:pt>
                <c:pt idx="18">
                  <c:v>165493.76000000001</c:v>
                </c:pt>
                <c:pt idx="19">
                  <c:v>163173.89679999999</c:v>
                </c:pt>
                <c:pt idx="20">
                  <c:v>163649.12609999999</c:v>
                </c:pt>
                <c:pt idx="21">
                  <c:v>164186.772</c:v>
                </c:pt>
                <c:pt idx="22">
                  <c:v>164683.93000000005</c:v>
                </c:pt>
                <c:pt idx="23">
                  <c:v>165184.55200000003</c:v>
                </c:pt>
                <c:pt idx="24">
                  <c:v>165658.22999999998</c:v>
                </c:pt>
                <c:pt idx="25">
                  <c:v>163390.26320000004</c:v>
                </c:pt>
                <c:pt idx="26">
                  <c:v>163344.34600000002</c:v>
                </c:pt>
                <c:pt idx="27">
                  <c:v>163885.08270000003</c:v>
                </c:pt>
                <c:pt idx="28">
                  <c:v>164397.85100000002</c:v>
                </c:pt>
                <c:pt idx="29">
                  <c:v>164868.52899999998</c:v>
                </c:pt>
              </c:numCache>
            </c:numRef>
          </c:xVal>
          <c:yVal>
            <c:numRef>
              <c:f>Лист1!$C$3:$C$32</c:f>
              <c:numCache>
                <c:formatCode>General</c:formatCode>
                <c:ptCount val="30"/>
                <c:pt idx="0">
                  <c:v>179841.19999999995</c:v>
                </c:pt>
                <c:pt idx="1">
                  <c:v>179542.91000000003</c:v>
                </c:pt>
                <c:pt idx="2">
                  <c:v>179554.27000000002</c:v>
                </c:pt>
                <c:pt idx="3">
                  <c:v>179473.66139999998</c:v>
                </c:pt>
                <c:pt idx="4">
                  <c:v>179495.89509999997</c:v>
                </c:pt>
                <c:pt idx="5">
                  <c:v>179551.6838</c:v>
                </c:pt>
                <c:pt idx="6">
                  <c:v>179602.17799999996</c:v>
                </c:pt>
                <c:pt idx="7">
                  <c:v>179953.76399999997</c:v>
                </c:pt>
                <c:pt idx="8">
                  <c:v>179959.40700000001</c:v>
                </c:pt>
                <c:pt idx="9">
                  <c:v>180004.93339999998</c:v>
                </c:pt>
                <c:pt idx="10">
                  <c:v>180024.78760000004</c:v>
                </c:pt>
                <c:pt idx="11">
                  <c:v>180032.88100000005</c:v>
                </c:pt>
                <c:pt idx="12">
                  <c:v>180059.36399999994</c:v>
                </c:pt>
                <c:pt idx="13">
                  <c:v>180096.38500000001</c:v>
                </c:pt>
                <c:pt idx="14">
                  <c:v>180461.03119999997</c:v>
                </c:pt>
                <c:pt idx="15">
                  <c:v>180475.90500000003</c:v>
                </c:pt>
                <c:pt idx="16">
                  <c:v>180503.53170000005</c:v>
                </c:pt>
                <c:pt idx="17">
                  <c:v>180537.73400000005</c:v>
                </c:pt>
                <c:pt idx="18">
                  <c:v>180535.95200000005</c:v>
                </c:pt>
                <c:pt idx="19">
                  <c:v>180931.79520000005</c:v>
                </c:pt>
                <c:pt idx="20">
                  <c:v>180972.8419</c:v>
                </c:pt>
                <c:pt idx="21">
                  <c:v>181009.52159999998</c:v>
                </c:pt>
                <c:pt idx="22">
                  <c:v>181020.97999999998</c:v>
                </c:pt>
                <c:pt idx="23">
                  <c:v>181042.17099999997</c:v>
                </c:pt>
                <c:pt idx="24">
                  <c:v>181070.53700000001</c:v>
                </c:pt>
                <c:pt idx="25">
                  <c:v>181448.65960000001</c:v>
                </c:pt>
                <c:pt idx="26">
                  <c:v>181376.21799999999</c:v>
                </c:pt>
                <c:pt idx="27">
                  <c:v>181507.30810000002</c:v>
                </c:pt>
                <c:pt idx="28">
                  <c:v>181498.22100000002</c:v>
                </c:pt>
                <c:pt idx="29">
                  <c:v>181528.59100000001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39-452D-9C77-95224DF6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56816"/>
        <c:axId val="290357232"/>
      </c:scatterChart>
      <c:valAx>
        <c:axId val="29035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357232"/>
        <c:crosses val="autoZero"/>
        <c:crossBetween val="midCat"/>
      </c:valAx>
      <c:valAx>
        <c:axId val="29035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356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66674</xdr:colOff>
      <xdr:row>6</xdr:row>
      <xdr:rowOff>147636</xdr:rowOff>
    </xdr:from>
    <xdr:to>
      <xdr:col>24</xdr:col>
      <xdr:colOff>247649</xdr:colOff>
      <xdr:row>23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Normal="100" workbookViewId="0">
      <selection activeCell="E9" sqref="E9"/>
    </sheetView>
  </sheetViews>
  <sheetFormatPr defaultRowHeight="15" x14ac:dyDescent="0.25"/>
  <sheetData>
    <row r="1" spans="1:17" x14ac:dyDescent="0.25">
      <c r="H1" s="1" t="s">
        <v>4</v>
      </c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t="s">
        <v>0</v>
      </c>
      <c r="B2" t="s">
        <v>1</v>
      </c>
      <c r="C2" t="s">
        <v>2</v>
      </c>
      <c r="F2" t="s">
        <v>3</v>
      </c>
      <c r="G2">
        <v>550</v>
      </c>
      <c r="H2">
        <v>1</v>
      </c>
      <c r="I2">
        <v>2</v>
      </c>
      <c r="J2">
        <v>3</v>
      </c>
      <c r="K2">
        <v>4</v>
      </c>
      <c r="L2">
        <v>5</v>
      </c>
      <c r="M2">
        <v>6</v>
      </c>
      <c r="N2">
        <v>7</v>
      </c>
      <c r="O2">
        <v>8</v>
      </c>
      <c r="P2">
        <v>9</v>
      </c>
      <c r="Q2">
        <v>10</v>
      </c>
    </row>
    <row r="3" spans="1:17" x14ac:dyDescent="0.25">
      <c r="A3" t="s">
        <v>6</v>
      </c>
      <c r="B3">
        <v>163225.19999999995</v>
      </c>
      <c r="C3">
        <v>179841.19999999995</v>
      </c>
      <c r="H3">
        <f t="array" ref="H3">LARGE(IF(SQRT(($B3-$B$3:$B$32)^2+($C3-$C$3:$C$32)^2)&lt;$G$2,$A$3:$A$32,0),H$2)</f>
        <v>9</v>
      </c>
      <c r="I3">
        <f t="array" ref="I3">LARGE(IF(SQRT(($B3-$B$3:$B$32)^2+($C3-$C$3:$C$32)^2)&lt;$G$2,$A$3:$A$32,0),I$2)</f>
        <v>8</v>
      </c>
      <c r="J3">
        <f t="array" ref="J3">LARGE(IF(SQRT(($B3-$B$3:$B$32)^2+($C3-$C$3:$C$32)^2)&lt;$G$2,$A$3:$A$32,0),J$2)</f>
        <v>0</v>
      </c>
      <c r="K3">
        <f t="array" ref="K3">LARGE(IF(SQRT(($B3-$B$3:$B$32)^2+($C3-$C$3:$C$32)^2)&lt;$G$2,$A$3:$A$32,0),K$2)</f>
        <v>0</v>
      </c>
      <c r="L3">
        <f t="array" ref="L3">LARGE(IF(SQRT(($B3-$B$3:$B$32)^2+($C3-$C$3:$C$32)^2)&lt;$G$2,$A$3:$A$32,0),L$2)</f>
        <v>0</v>
      </c>
      <c r="M3">
        <f t="array" ref="M3">LARGE(IF(SQRT(($B3-$B$3:$B$32)^2+($C3-$C$3:$C$32)^2)&lt;$G$2,$A$3:$A$32,0),M$2)</f>
        <v>0</v>
      </c>
      <c r="N3">
        <f t="array" ref="N3">LARGE(IF(SQRT(($B3-$B$3:$B$32)^2+($C3-$C$3:$C$32)^2)&lt;$G$2,$A$3:$A$32,0),N$2)</f>
        <v>0</v>
      </c>
      <c r="O3">
        <f t="array" ref="O3">LARGE(IF(SQRT(($B3-$B$3:$B$32)^2+($C3-$C$3:$C$32)^2)&lt;$G$2,$A$3:$A$32,0),O$2)</f>
        <v>0</v>
      </c>
      <c r="P3">
        <f t="array" ref="P3">LARGE(IF(SQRT(($B3-$B$3:$B$32)^2+($C3-$C$3:$C$32)^2)&lt;$G$2,$A$3:$A$32,0),P$2)</f>
        <v>0</v>
      </c>
      <c r="Q3">
        <f t="array" ref="Q3">LARGE(IF(SQRT(($B3-$B$3:$B$32)^2+($C3-$C$3:$C$32)^2)&lt;$G$2,$A$3:$A$32,0),Q$2)</f>
        <v>0</v>
      </c>
    </row>
    <row r="4" spans="1:17" x14ac:dyDescent="0.25">
      <c r="A4">
        <v>2</v>
      </c>
      <c r="B4">
        <v>165003.31999999995</v>
      </c>
      <c r="C4">
        <v>179542.91000000003</v>
      </c>
      <c r="H4">
        <f t="array" ref="H4">LARGE(IF(SQRT(($B4-$B$3:$B$32)^2+($C4-$C$3:$C$32)^2)&lt;$G$2,$A$3:$A$32,0),H$2)</f>
        <v>12</v>
      </c>
      <c r="I4">
        <f t="array" ref="I4">LARGE(IF(SQRT(($B4-$B$3:$B$32)^2+($C4-$C$3:$C$32)^2)&lt;$G$2,$A$3:$A$32,0),I$2)</f>
        <v>3</v>
      </c>
      <c r="J4">
        <f t="array" ref="J4">LARGE(IF(SQRT(($B4-$B$3:$B$32)^2+($C4-$C$3:$C$32)^2)&lt;$G$2,$A$3:$A$32,0),J$2)</f>
        <v>2</v>
      </c>
      <c r="K4">
        <f t="array" ref="K4">LARGE(IF(SQRT(($B4-$B$3:$B$32)^2+($C4-$C$3:$C$32)^2)&lt;$G$2,$A$3:$A$32,0),K$2)</f>
        <v>0</v>
      </c>
      <c r="L4">
        <f t="array" ref="L4">LARGE(IF(SQRT(($B4-$B$3:$B$32)^2+($C4-$C$3:$C$32)^2)&lt;$G$2,$A$3:$A$32,0),L$2)</f>
        <v>0</v>
      </c>
      <c r="M4">
        <f t="array" ref="M4">LARGE(IF(SQRT(($B4-$B$3:$B$32)^2+($C4-$C$3:$C$32)^2)&lt;$G$2,$A$3:$A$32,0),M$2)</f>
        <v>0</v>
      </c>
      <c r="N4">
        <f t="array" ref="N4">LARGE(IF(SQRT(($B4-$B$3:$B$32)^2+($C4-$C$3:$C$32)^2)&lt;$G$2,$A$3:$A$32,0),N$2)</f>
        <v>0</v>
      </c>
      <c r="O4">
        <f t="array" ref="O4">LARGE(IF(SQRT(($B4-$B$3:$B$32)^2+($C4-$C$3:$C$32)^2)&lt;$G$2,$A$3:$A$32,0),O$2)</f>
        <v>0</v>
      </c>
      <c r="P4">
        <f t="array" ref="P4">LARGE(IF(SQRT(($B4-$B$3:$B$32)^2+($C4-$C$3:$C$32)^2)&lt;$G$2,$A$3:$A$32,0),P$2)</f>
        <v>0</v>
      </c>
      <c r="Q4">
        <f t="array" ref="Q4">LARGE(IF(SQRT(($B4-$B$3:$B$32)^2+($C4-$C$3:$C$32)^2)&lt;$G$2,$A$3:$A$32,0),Q$2)</f>
        <v>0</v>
      </c>
    </row>
    <row r="5" spans="1:17" x14ac:dyDescent="0.25">
      <c r="A5">
        <v>3</v>
      </c>
      <c r="B5">
        <v>165489.46200000006</v>
      </c>
      <c r="C5">
        <v>179554.27000000002</v>
      </c>
      <c r="H5">
        <f t="array" ref="H5">LARGE(IF(SQRT(($B5-$B$3:$B$32)^2+($C5-$C$3:$C$32)^2)&lt;$G$2,$A$3:$A$32,0),H$2)</f>
        <v>12</v>
      </c>
      <c r="I5">
        <f t="array" ref="I5">LARGE(IF(SQRT(($B5-$B$3:$B$32)^2+($C5-$C$3:$C$32)^2)&lt;$G$2,$A$3:$A$32,0),I$2)</f>
        <v>3</v>
      </c>
      <c r="J5">
        <f t="array" ref="J5">LARGE(IF(SQRT(($B5-$B$3:$B$32)^2+($C5-$C$3:$C$32)^2)&lt;$G$2,$A$3:$A$32,0),J$2)</f>
        <v>2</v>
      </c>
      <c r="K5">
        <f t="array" ref="K5">LARGE(IF(SQRT(($B5-$B$3:$B$32)^2+($C5-$C$3:$C$32)^2)&lt;$G$2,$A$3:$A$32,0),K$2)</f>
        <v>0</v>
      </c>
      <c r="L5">
        <f t="array" ref="L5">LARGE(IF(SQRT(($B5-$B$3:$B$32)^2+($C5-$C$3:$C$32)^2)&lt;$G$2,$A$3:$A$32,0),L$2)</f>
        <v>0</v>
      </c>
      <c r="M5">
        <f t="array" ref="M5">LARGE(IF(SQRT(($B5-$B$3:$B$32)^2+($C5-$C$3:$C$32)^2)&lt;$G$2,$A$3:$A$32,0),M$2)</f>
        <v>0</v>
      </c>
      <c r="N5">
        <f t="array" ref="N5">LARGE(IF(SQRT(($B5-$B$3:$B$32)^2+($C5-$C$3:$C$32)^2)&lt;$G$2,$A$3:$A$32,0),N$2)</f>
        <v>0</v>
      </c>
      <c r="O5">
        <f t="array" ref="O5">LARGE(IF(SQRT(($B5-$B$3:$B$32)^2+($C5-$C$3:$C$32)^2)&lt;$G$2,$A$3:$A$32,0),O$2)</f>
        <v>0</v>
      </c>
      <c r="P5">
        <f t="array" ref="P5">LARGE(IF(SQRT(($B5-$B$3:$B$32)^2+($C5-$C$3:$C$32)^2)&lt;$G$2,$A$3:$A$32,0),P$2)</f>
        <v>0</v>
      </c>
      <c r="Q5">
        <f t="array" ref="Q5">LARGE(IF(SQRT(($B5-$B$3:$B$32)^2+($C5-$C$3:$C$32)^2)&lt;$G$2,$A$3:$A$32,0),Q$2)</f>
        <v>0</v>
      </c>
    </row>
    <row r="6" spans="1:17" x14ac:dyDescent="0.25">
      <c r="A6" t="s">
        <v>5</v>
      </c>
      <c r="B6">
        <v>163480.7622</v>
      </c>
      <c r="C6">
        <v>179473.66139999998</v>
      </c>
      <c r="H6">
        <f t="array" ref="H6">LARGE(IF(SQRT(($B6-$B$3:$B$32)^2+($C6-$C$3:$C$32)^2)&lt;$G$2,$A$3:$A$32,0),H$2)</f>
        <v>9</v>
      </c>
      <c r="I6">
        <f t="array" ref="I6">LARGE(IF(SQRT(($B6-$B$3:$B$32)^2+($C6-$C$3:$C$32)^2)&lt;$G$2,$A$3:$A$32,0),I$2)</f>
        <v>8</v>
      </c>
      <c r="J6">
        <f t="array" ref="J6">LARGE(IF(SQRT(($B6-$B$3:$B$32)^2+($C6-$C$3:$C$32)^2)&lt;$G$2,$A$3:$A$32,0),J$2)</f>
        <v>5</v>
      </c>
      <c r="K6">
        <f t="array" ref="K6">LARGE(IF(SQRT(($B6-$B$3:$B$32)^2+($C6-$C$3:$C$32)^2)&lt;$G$2,$A$3:$A$32,0),K$2)</f>
        <v>0</v>
      </c>
      <c r="L6">
        <f t="array" ref="L6">LARGE(IF(SQRT(($B6-$B$3:$B$32)^2+($C6-$C$3:$C$32)^2)&lt;$G$2,$A$3:$A$32,0),L$2)</f>
        <v>0</v>
      </c>
      <c r="M6">
        <f t="array" ref="M6">LARGE(IF(SQRT(($B6-$B$3:$B$32)^2+($C6-$C$3:$C$32)^2)&lt;$G$2,$A$3:$A$32,0),M$2)</f>
        <v>0</v>
      </c>
      <c r="N6">
        <f t="array" ref="N6">LARGE(IF(SQRT(($B6-$B$3:$B$32)^2+($C6-$C$3:$C$32)^2)&lt;$G$2,$A$3:$A$32,0),N$2)</f>
        <v>0</v>
      </c>
      <c r="O6">
        <f t="array" ref="O6">LARGE(IF(SQRT(($B6-$B$3:$B$32)^2+($C6-$C$3:$C$32)^2)&lt;$G$2,$A$3:$A$32,0),O$2)</f>
        <v>0</v>
      </c>
      <c r="P6">
        <f t="array" ref="P6">LARGE(IF(SQRT(($B6-$B$3:$B$32)^2+($C6-$C$3:$C$32)^2)&lt;$G$2,$A$3:$A$32,0),P$2)</f>
        <v>0</v>
      </c>
      <c r="Q6">
        <f t="array" ref="Q6">LARGE(IF(SQRT(($B6-$B$3:$B$32)^2+($C6-$C$3:$C$32)^2)&lt;$G$2,$A$3:$A$32,0),Q$2)</f>
        <v>0</v>
      </c>
    </row>
    <row r="7" spans="1:17" x14ac:dyDescent="0.25">
      <c r="A7">
        <v>5</v>
      </c>
      <c r="B7">
        <v>163976.23129999998</v>
      </c>
      <c r="C7">
        <v>179495.89509999997</v>
      </c>
      <c r="H7">
        <f t="array" ref="H7">LARGE(IF(SQRT(($B7-$B$3:$B$32)^2+($C7-$C$3:$C$32)^2)&lt;$G$2,$A$3:$A$32,0),H$2)</f>
        <v>9</v>
      </c>
      <c r="I7">
        <f t="array" ref="I7">LARGE(IF(SQRT(($B7-$B$3:$B$32)^2+($C7-$C$3:$C$32)^2)&lt;$G$2,$A$3:$A$32,0),I$2)</f>
        <v>6</v>
      </c>
      <c r="J7">
        <f t="array" ref="J7">LARGE(IF(SQRT(($B7-$B$3:$B$32)^2+($C7-$C$3:$C$32)^2)&lt;$G$2,$A$3:$A$32,0),J$2)</f>
        <v>5</v>
      </c>
      <c r="K7">
        <f t="array" ref="K7">LARGE(IF(SQRT(($B7-$B$3:$B$32)^2+($C7-$C$3:$C$32)^2)&lt;$G$2,$A$3:$A$32,0),K$2)</f>
        <v>0</v>
      </c>
      <c r="L7">
        <f t="array" ref="L7">LARGE(IF(SQRT(($B7-$B$3:$B$32)^2+($C7-$C$3:$C$32)^2)&lt;$G$2,$A$3:$A$32,0),L$2)</f>
        <v>0</v>
      </c>
      <c r="M7">
        <f t="array" ref="M7">LARGE(IF(SQRT(($B7-$B$3:$B$32)^2+($C7-$C$3:$C$32)^2)&lt;$G$2,$A$3:$A$32,0),M$2)</f>
        <v>0</v>
      </c>
      <c r="N7">
        <f t="array" ref="N7">LARGE(IF(SQRT(($B7-$B$3:$B$32)^2+($C7-$C$3:$C$32)^2)&lt;$G$2,$A$3:$A$32,0),N$2)</f>
        <v>0</v>
      </c>
      <c r="O7">
        <f t="array" ref="O7">LARGE(IF(SQRT(($B7-$B$3:$B$32)^2+($C7-$C$3:$C$32)^2)&lt;$G$2,$A$3:$A$32,0),O$2)</f>
        <v>0</v>
      </c>
      <c r="P7">
        <f t="array" ref="P7">LARGE(IF(SQRT(($B7-$B$3:$B$32)^2+($C7-$C$3:$C$32)^2)&lt;$G$2,$A$3:$A$32,0),P$2)</f>
        <v>0</v>
      </c>
      <c r="Q7">
        <f t="array" ref="Q7">LARGE(IF(SQRT(($B7-$B$3:$B$32)^2+($C7-$C$3:$C$32)^2)&lt;$G$2,$A$3:$A$32,0),Q$2)</f>
        <v>0</v>
      </c>
    </row>
    <row r="8" spans="1:17" x14ac:dyDescent="0.25">
      <c r="A8">
        <v>6</v>
      </c>
      <c r="B8">
        <v>164452.43759999995</v>
      </c>
      <c r="C8">
        <v>179551.6838</v>
      </c>
      <c r="H8">
        <f t="array" ref="H8">LARGE(IF(SQRT(($B8-$B$3:$B$32)^2+($C8-$C$3:$C$32)^2)&lt;$G$2,$A$3:$A$32,0),H$2)</f>
        <v>10</v>
      </c>
      <c r="I8">
        <f t="array" ref="I8">LARGE(IF(SQRT(($B8-$B$3:$B$32)^2+($C8-$C$3:$C$32)^2)&lt;$G$2,$A$3:$A$32,0),I$2)</f>
        <v>6</v>
      </c>
      <c r="J8">
        <f t="array" ref="J8">LARGE(IF(SQRT(($B8-$B$3:$B$32)^2+($C8-$C$3:$C$32)^2)&lt;$G$2,$A$3:$A$32,0),J$2)</f>
        <v>5</v>
      </c>
      <c r="K8">
        <f t="array" ref="K8">LARGE(IF(SQRT(($B8-$B$3:$B$32)^2+($C8-$C$3:$C$32)^2)&lt;$G$2,$A$3:$A$32,0),K$2)</f>
        <v>0</v>
      </c>
      <c r="L8">
        <f t="array" ref="L8">LARGE(IF(SQRT(($B8-$B$3:$B$32)^2+($C8-$C$3:$C$32)^2)&lt;$G$2,$A$3:$A$32,0),L$2)</f>
        <v>0</v>
      </c>
      <c r="M8">
        <f t="array" ref="M8">LARGE(IF(SQRT(($B8-$B$3:$B$32)^2+($C8-$C$3:$C$32)^2)&lt;$G$2,$A$3:$A$32,0),M$2)</f>
        <v>0</v>
      </c>
      <c r="N8">
        <f t="array" ref="N8">LARGE(IF(SQRT(($B8-$B$3:$B$32)^2+($C8-$C$3:$C$32)^2)&lt;$G$2,$A$3:$A$32,0),N$2)</f>
        <v>0</v>
      </c>
      <c r="O8">
        <f t="array" ref="O8">LARGE(IF(SQRT(($B8-$B$3:$B$32)^2+($C8-$C$3:$C$32)^2)&lt;$G$2,$A$3:$A$32,0),O$2)</f>
        <v>0</v>
      </c>
      <c r="P8">
        <f t="array" ref="P8">LARGE(IF(SQRT(($B8-$B$3:$B$32)^2+($C8-$C$3:$C$32)^2)&lt;$G$2,$A$3:$A$32,0),P$2)</f>
        <v>0</v>
      </c>
      <c r="Q8">
        <f t="array" ref="Q8">LARGE(IF(SQRT(($B8-$B$3:$B$32)^2+($C8-$C$3:$C$32)^2)&lt;$G$2,$A$3:$A$32,0),Q$2)</f>
        <v>0</v>
      </c>
    </row>
    <row r="9" spans="1:17" x14ac:dyDescent="0.25">
      <c r="A9" t="s">
        <v>9</v>
      </c>
      <c r="B9">
        <v>166004</v>
      </c>
      <c r="C9">
        <v>179602.17799999996</v>
      </c>
      <c r="H9">
        <f t="array" ref="H9">LARGE(IF(SQRT(($B9-$B$3:$B$32)^2+($C9-$C$3:$C$32)^2)&lt;$G$2,$A$3:$A$32,0),H$2)</f>
        <v>13</v>
      </c>
      <c r="I9">
        <f t="array" ref="I9">LARGE(IF(SQRT(($B9-$B$3:$B$32)^2+($C9-$C$3:$C$32)^2)&lt;$G$2,$A$3:$A$32,0),I$2)</f>
        <v>3</v>
      </c>
      <c r="J9">
        <f t="array" ref="J9">LARGE(IF(SQRT(($B9-$B$3:$B$32)^2+($C9-$C$3:$C$32)^2)&lt;$G$2,$A$3:$A$32,0),J$2)</f>
        <v>0</v>
      </c>
      <c r="K9">
        <f t="array" ref="K9">LARGE(IF(SQRT(($B9-$B$3:$B$32)^2+($C9-$C$3:$C$32)^2)&lt;$G$2,$A$3:$A$32,0),K$2)</f>
        <v>0</v>
      </c>
      <c r="L9">
        <f t="array" ref="L9">LARGE(IF(SQRT(($B9-$B$3:$B$32)^2+($C9-$C$3:$C$32)^2)&lt;$G$2,$A$3:$A$32,0),L$2)</f>
        <v>0</v>
      </c>
      <c r="M9">
        <f t="array" ref="M9">LARGE(IF(SQRT(($B9-$B$3:$B$32)^2+($C9-$C$3:$C$32)^2)&lt;$G$2,$A$3:$A$32,0),M$2)</f>
        <v>0</v>
      </c>
      <c r="N9">
        <f t="array" ref="N9">LARGE(IF(SQRT(($B9-$B$3:$B$32)^2+($C9-$C$3:$C$32)^2)&lt;$G$2,$A$3:$A$32,0),N$2)</f>
        <v>0</v>
      </c>
      <c r="O9">
        <f t="array" ref="O9">LARGE(IF(SQRT(($B9-$B$3:$B$32)^2+($C9-$C$3:$C$32)^2)&lt;$G$2,$A$3:$A$32,0),O$2)</f>
        <v>0</v>
      </c>
      <c r="P9">
        <f t="array" ref="P9">LARGE(IF(SQRT(($B9-$B$3:$B$32)^2+($C9-$C$3:$C$32)^2)&lt;$G$2,$A$3:$A$32,0),P$2)</f>
        <v>0</v>
      </c>
      <c r="Q9">
        <f t="array" ref="Q9">LARGE(IF(SQRT(($B9-$B$3:$B$32)^2+($C9-$C$3:$C$32)^2)&lt;$G$2,$A$3:$A$32,0),Q$2)</f>
        <v>0</v>
      </c>
    </row>
    <row r="10" spans="1:17" x14ac:dyDescent="0.25">
      <c r="A10">
        <v>8</v>
      </c>
      <c r="B10">
        <v>163237.8848</v>
      </c>
      <c r="C10">
        <v>179953.76399999997</v>
      </c>
      <c r="H10">
        <f t="array" ref="H10">LARGE(IF(SQRT(($B10-$B$3:$B$32)^2+($C10-$C$3:$C$32)^2)&lt;$G$2,$A$3:$A$32,0),H$2)</f>
        <v>15</v>
      </c>
      <c r="I10">
        <f t="array" ref="I10">LARGE(IF(SQRT(($B10-$B$3:$B$32)^2+($C10-$C$3:$C$32)^2)&lt;$G$2,$A$3:$A$32,0),I$2)</f>
        <v>9</v>
      </c>
      <c r="J10">
        <f t="array" ref="J10">LARGE(IF(SQRT(($B10-$B$3:$B$32)^2+($C10-$C$3:$C$32)^2)&lt;$G$2,$A$3:$A$32,0),J$2)</f>
        <v>8</v>
      </c>
      <c r="K10">
        <f t="array" ref="K10">LARGE(IF(SQRT(($B10-$B$3:$B$32)^2+($C10-$C$3:$C$32)^2)&lt;$G$2,$A$3:$A$32,0),K$2)</f>
        <v>0</v>
      </c>
      <c r="L10">
        <f t="array" ref="L10">LARGE(IF(SQRT(($B10-$B$3:$B$32)^2+($C10-$C$3:$C$32)^2)&lt;$G$2,$A$3:$A$32,0),L$2)</f>
        <v>0</v>
      </c>
      <c r="M10">
        <f t="array" ref="M10">LARGE(IF(SQRT(($B10-$B$3:$B$32)^2+($C10-$C$3:$C$32)^2)&lt;$G$2,$A$3:$A$32,0),M$2)</f>
        <v>0</v>
      </c>
      <c r="N10">
        <f t="array" ref="N10">LARGE(IF(SQRT(($B10-$B$3:$B$32)^2+($C10-$C$3:$C$32)^2)&lt;$G$2,$A$3:$A$32,0),N$2)</f>
        <v>0</v>
      </c>
      <c r="O10">
        <f t="array" ref="O10">LARGE(IF(SQRT(($B10-$B$3:$B$32)^2+($C10-$C$3:$C$32)^2)&lt;$G$2,$A$3:$A$32,0),O$2)</f>
        <v>0</v>
      </c>
      <c r="P10">
        <f t="array" ref="P10">LARGE(IF(SQRT(($B10-$B$3:$B$32)^2+($C10-$C$3:$C$32)^2)&lt;$G$2,$A$3:$A$32,0),P$2)</f>
        <v>0</v>
      </c>
      <c r="Q10">
        <f t="array" ref="Q10">LARGE(IF(SQRT(($B10-$B$3:$B$32)^2+($C10-$C$3:$C$32)^2)&lt;$G$2,$A$3:$A$32,0),Q$2)</f>
        <v>0</v>
      </c>
    </row>
    <row r="11" spans="1:17" x14ac:dyDescent="0.25">
      <c r="A11">
        <v>9</v>
      </c>
      <c r="B11">
        <v>163697.36340000003</v>
      </c>
      <c r="C11">
        <v>179959.40700000001</v>
      </c>
      <c r="H11">
        <f t="array" ref="H11">LARGE(IF(SQRT(($B11-$B$3:$B$32)^2+($C11-$C$3:$C$32)^2)&lt;$G$2,$A$3:$A$32,0),H$2)</f>
        <v>10</v>
      </c>
      <c r="I11">
        <f t="array" ref="I11">LARGE(IF(SQRT(($B11-$B$3:$B$32)^2+($C11-$C$3:$C$32)^2)&lt;$G$2,$A$3:$A$32,0),I$2)</f>
        <v>9</v>
      </c>
      <c r="J11">
        <f t="array" ref="J11">LARGE(IF(SQRT(($B11-$B$3:$B$32)^2+($C11-$C$3:$C$32)^2)&lt;$G$2,$A$3:$A$32,0),J$2)</f>
        <v>8</v>
      </c>
      <c r="K11">
        <f t="array" ref="K11">LARGE(IF(SQRT(($B11-$B$3:$B$32)^2+($C11-$C$3:$C$32)^2)&lt;$G$2,$A$3:$A$32,0),K$2)</f>
        <v>5</v>
      </c>
      <c r="L11">
        <f t="array" ref="L11">LARGE(IF(SQRT(($B11-$B$3:$B$32)^2+($C11-$C$3:$C$32)^2)&lt;$G$2,$A$3:$A$32,0),L$2)</f>
        <v>0</v>
      </c>
      <c r="M11">
        <f t="array" ref="M11">LARGE(IF(SQRT(($B11-$B$3:$B$32)^2+($C11-$C$3:$C$32)^2)&lt;$G$2,$A$3:$A$32,0),M$2)</f>
        <v>0</v>
      </c>
      <c r="N11">
        <f t="array" ref="N11">LARGE(IF(SQRT(($B11-$B$3:$B$32)^2+($C11-$C$3:$C$32)^2)&lt;$G$2,$A$3:$A$32,0),N$2)</f>
        <v>0</v>
      </c>
      <c r="O11">
        <f t="array" ref="O11">LARGE(IF(SQRT(($B11-$B$3:$B$32)^2+($C11-$C$3:$C$32)^2)&lt;$G$2,$A$3:$A$32,0),O$2)</f>
        <v>0</v>
      </c>
      <c r="P11">
        <f t="array" ref="P11">LARGE(IF(SQRT(($B11-$B$3:$B$32)^2+($C11-$C$3:$C$32)^2)&lt;$G$2,$A$3:$A$32,0),P$2)</f>
        <v>0</v>
      </c>
      <c r="Q11">
        <f t="array" ref="Q11">LARGE(IF(SQRT(($B11-$B$3:$B$32)^2+($C11-$C$3:$C$32)^2)&lt;$G$2,$A$3:$A$32,0),Q$2)</f>
        <v>0</v>
      </c>
    </row>
    <row r="12" spans="1:17" x14ac:dyDescent="0.25">
      <c r="A12">
        <v>10</v>
      </c>
      <c r="B12">
        <v>164203.50159999996</v>
      </c>
      <c r="C12">
        <v>180004.93339999998</v>
      </c>
      <c r="H12">
        <f t="array" ref="H12">LARGE(IF(SQRT(($B12-$B$3:$B$32)^2+($C12-$C$3:$C$32)^2)&lt;$G$2,$A$3:$A$32,0),H$2)</f>
        <v>17</v>
      </c>
      <c r="I12">
        <f t="array" ref="I12">LARGE(IF(SQRT(($B12-$B$3:$B$32)^2+($C12-$C$3:$C$32)^2)&lt;$G$2,$A$3:$A$32,0),I$2)</f>
        <v>16</v>
      </c>
      <c r="J12">
        <f t="array" ref="J12">LARGE(IF(SQRT(($B12-$B$3:$B$32)^2+($C12-$C$3:$C$32)^2)&lt;$G$2,$A$3:$A$32,0),J$2)</f>
        <v>10</v>
      </c>
      <c r="K12">
        <f t="array" ref="K12">LARGE(IF(SQRT(($B12-$B$3:$B$32)^2+($C12-$C$3:$C$32)^2)&lt;$G$2,$A$3:$A$32,0),K$2)</f>
        <v>9</v>
      </c>
      <c r="L12">
        <f t="array" ref="L12">LARGE(IF(SQRT(($B12-$B$3:$B$32)^2+($C12-$C$3:$C$32)^2)&lt;$G$2,$A$3:$A$32,0),L$2)</f>
        <v>6</v>
      </c>
      <c r="M12">
        <f t="array" ref="M12">LARGE(IF(SQRT(($B12-$B$3:$B$32)^2+($C12-$C$3:$C$32)^2)&lt;$G$2,$A$3:$A$32,0),M$2)</f>
        <v>0</v>
      </c>
      <c r="N12">
        <f t="array" ref="N12">LARGE(IF(SQRT(($B12-$B$3:$B$32)^2+($C12-$C$3:$C$32)^2)&lt;$G$2,$A$3:$A$32,0),N$2)</f>
        <v>0</v>
      </c>
      <c r="O12">
        <f t="array" ref="O12">LARGE(IF(SQRT(($B12-$B$3:$B$32)^2+($C12-$C$3:$C$32)^2)&lt;$G$2,$A$3:$A$32,0),O$2)</f>
        <v>0</v>
      </c>
      <c r="P12">
        <f t="array" ref="P12">LARGE(IF(SQRT(($B12-$B$3:$B$32)^2+($C12-$C$3:$C$32)^2)&lt;$G$2,$A$3:$A$32,0),P$2)</f>
        <v>0</v>
      </c>
      <c r="Q12">
        <f t="array" ref="Q12">LARGE(IF(SQRT(($B12-$B$3:$B$32)^2+($C12-$C$3:$C$32)^2)&lt;$G$2,$A$3:$A$32,0),Q$2)</f>
        <v>0</v>
      </c>
    </row>
    <row r="13" spans="1:17" x14ac:dyDescent="0.25">
      <c r="A13" t="s">
        <v>7</v>
      </c>
      <c r="B13">
        <v>164708.76060000004</v>
      </c>
      <c r="C13">
        <v>180024.78760000004</v>
      </c>
      <c r="H13">
        <f t="array" ref="H13">LARGE(IF(SQRT(($B13-$B$3:$B$32)^2+($C13-$C$3:$C$32)^2)&lt;$G$2,$A$3:$A$32,0),H$2)</f>
        <v>12</v>
      </c>
      <c r="I13">
        <f t="array" ref="I13">LARGE(IF(SQRT(($B13-$B$3:$B$32)^2+($C13-$C$3:$C$32)^2)&lt;$G$2,$A$3:$A$32,0),I$2)</f>
        <v>10</v>
      </c>
      <c r="J13">
        <f t="array" ref="J13">LARGE(IF(SQRT(($B13-$B$3:$B$32)^2+($C13-$C$3:$C$32)^2)&lt;$G$2,$A$3:$A$32,0),J$2)</f>
        <v>6</v>
      </c>
      <c r="K13">
        <f t="array" ref="K13">LARGE(IF(SQRT(($B13-$B$3:$B$32)^2+($C13-$C$3:$C$32)^2)&lt;$G$2,$A$3:$A$32,0),K$2)</f>
        <v>0</v>
      </c>
      <c r="L13">
        <f t="array" ref="L13">LARGE(IF(SQRT(($B13-$B$3:$B$32)^2+($C13-$C$3:$C$32)^2)&lt;$G$2,$A$3:$A$32,0),L$2)</f>
        <v>0</v>
      </c>
      <c r="M13">
        <f t="array" ref="M13">LARGE(IF(SQRT(($B13-$B$3:$B$32)^2+($C13-$C$3:$C$32)^2)&lt;$G$2,$A$3:$A$32,0),M$2)</f>
        <v>0</v>
      </c>
      <c r="N13">
        <f t="array" ref="N13">LARGE(IF(SQRT(($B13-$B$3:$B$32)^2+($C13-$C$3:$C$32)^2)&lt;$G$2,$A$3:$A$32,0),N$2)</f>
        <v>0</v>
      </c>
      <c r="O13">
        <f t="array" ref="O13">LARGE(IF(SQRT(($B13-$B$3:$B$32)^2+($C13-$C$3:$C$32)^2)&lt;$G$2,$A$3:$A$32,0),O$2)</f>
        <v>0</v>
      </c>
      <c r="P13">
        <f t="array" ref="P13">LARGE(IF(SQRT(($B13-$B$3:$B$32)^2+($C13-$C$3:$C$32)^2)&lt;$G$2,$A$3:$A$32,0),P$2)</f>
        <v>0</v>
      </c>
      <c r="Q13">
        <f t="array" ref="Q13">LARGE(IF(SQRT(($B13-$B$3:$B$32)^2+($C13-$C$3:$C$32)^2)&lt;$G$2,$A$3:$A$32,0),Q$2)</f>
        <v>0</v>
      </c>
    </row>
    <row r="14" spans="1:17" x14ac:dyDescent="0.25">
      <c r="A14">
        <v>12</v>
      </c>
      <c r="B14">
        <v>165221.83900000004</v>
      </c>
      <c r="C14">
        <v>180032.88100000005</v>
      </c>
      <c r="H14">
        <f t="array" ref="H14">LARGE(IF(SQRT(($B14-$B$3:$B$32)^2+($C14-$C$3:$C$32)^2)&lt;$G$2,$A$3:$A$32,0),H$2)</f>
        <v>13</v>
      </c>
      <c r="I14">
        <f t="array" ref="I14">LARGE(IF(SQRT(($B14-$B$3:$B$32)^2+($C14-$C$3:$C$32)^2)&lt;$G$2,$A$3:$A$32,0),I$2)</f>
        <v>12</v>
      </c>
      <c r="J14">
        <f t="array" ref="J14">LARGE(IF(SQRT(($B14-$B$3:$B$32)^2+($C14-$C$3:$C$32)^2)&lt;$G$2,$A$3:$A$32,0),J$2)</f>
        <v>3</v>
      </c>
      <c r="K14">
        <f t="array" ref="K14">LARGE(IF(SQRT(($B14-$B$3:$B$32)^2+($C14-$C$3:$C$32)^2)&lt;$G$2,$A$3:$A$32,0),K$2)</f>
        <v>2</v>
      </c>
      <c r="L14">
        <f t="array" ref="L14">LARGE(IF(SQRT(($B14-$B$3:$B$32)^2+($C14-$C$3:$C$32)^2)&lt;$G$2,$A$3:$A$32,0),L$2)</f>
        <v>0</v>
      </c>
      <c r="M14">
        <f t="array" ref="M14">LARGE(IF(SQRT(($B14-$B$3:$B$32)^2+($C14-$C$3:$C$32)^2)&lt;$G$2,$A$3:$A$32,0),M$2)</f>
        <v>0</v>
      </c>
      <c r="N14">
        <f t="array" ref="N14">LARGE(IF(SQRT(($B14-$B$3:$B$32)^2+($C14-$C$3:$C$32)^2)&lt;$G$2,$A$3:$A$32,0),N$2)</f>
        <v>0</v>
      </c>
      <c r="O14">
        <f t="array" ref="O14">LARGE(IF(SQRT(($B14-$B$3:$B$32)^2+($C14-$C$3:$C$32)^2)&lt;$G$2,$A$3:$A$32,0),O$2)</f>
        <v>0</v>
      </c>
      <c r="P14">
        <f t="array" ref="P14">LARGE(IF(SQRT(($B14-$B$3:$B$32)^2+($C14-$C$3:$C$32)^2)&lt;$G$2,$A$3:$A$32,0),P$2)</f>
        <v>0</v>
      </c>
      <c r="Q14">
        <f t="array" ref="Q14">LARGE(IF(SQRT(($B14-$B$3:$B$32)^2+($C14-$C$3:$C$32)^2)&lt;$G$2,$A$3:$A$32,0),Q$2)</f>
        <v>0</v>
      </c>
    </row>
    <row r="15" spans="1:17" x14ac:dyDescent="0.25">
      <c r="A15">
        <v>13</v>
      </c>
      <c r="B15">
        <v>165721.88300000003</v>
      </c>
      <c r="C15">
        <v>180059.36399999994</v>
      </c>
      <c r="H15">
        <f t="array" ref="H15">LARGE(IF(SQRT(($B15-$B$3:$B$32)^2+($C15-$C$3:$C$32)^2)&lt;$G$2,$A$3:$A$32,0),H$2)</f>
        <v>19</v>
      </c>
      <c r="I15">
        <f t="array" ref="I15">LARGE(IF(SQRT(($B15-$B$3:$B$32)^2+($C15-$C$3:$C$32)^2)&lt;$G$2,$A$3:$A$32,0),I$2)</f>
        <v>13</v>
      </c>
      <c r="J15">
        <f t="array" ref="J15">LARGE(IF(SQRT(($B15-$B$3:$B$32)^2+($C15-$C$3:$C$32)^2)&lt;$G$2,$A$3:$A$32,0),J$2)</f>
        <v>12</v>
      </c>
      <c r="K15">
        <f t="array" ref="K15">LARGE(IF(SQRT(($B15-$B$3:$B$32)^2+($C15-$C$3:$C$32)^2)&lt;$G$2,$A$3:$A$32,0),K$2)</f>
        <v>0</v>
      </c>
      <c r="L15">
        <f t="array" ref="L15">LARGE(IF(SQRT(($B15-$B$3:$B$32)^2+($C15-$C$3:$C$32)^2)&lt;$G$2,$A$3:$A$32,0),L$2)</f>
        <v>0</v>
      </c>
      <c r="M15">
        <f t="array" ref="M15">LARGE(IF(SQRT(($B15-$B$3:$B$32)^2+($C15-$C$3:$C$32)^2)&lt;$G$2,$A$3:$A$32,0),M$2)</f>
        <v>0</v>
      </c>
      <c r="N15">
        <f t="array" ref="N15">LARGE(IF(SQRT(($B15-$B$3:$B$32)^2+($C15-$C$3:$C$32)^2)&lt;$G$2,$A$3:$A$32,0),N$2)</f>
        <v>0</v>
      </c>
      <c r="O15">
        <f t="array" ref="O15">LARGE(IF(SQRT(($B15-$B$3:$B$32)^2+($C15-$C$3:$C$32)^2)&lt;$G$2,$A$3:$A$32,0),O$2)</f>
        <v>0</v>
      </c>
      <c r="P15">
        <f t="array" ref="P15">LARGE(IF(SQRT(($B15-$B$3:$B$32)^2+($C15-$C$3:$C$32)^2)&lt;$G$2,$A$3:$A$32,0),P$2)</f>
        <v>0</v>
      </c>
      <c r="Q15">
        <f t="array" ref="Q15">LARGE(IF(SQRT(($B15-$B$3:$B$32)^2+($C15-$C$3:$C$32)^2)&lt;$G$2,$A$3:$A$32,0),Q$2)</f>
        <v>0</v>
      </c>
    </row>
    <row r="16" spans="1:17" x14ac:dyDescent="0.25">
      <c r="A16" t="s">
        <v>8</v>
      </c>
      <c r="B16">
        <v>166215.57499999995</v>
      </c>
      <c r="C16">
        <v>180096.38500000001</v>
      </c>
      <c r="H16">
        <f t="array" ref="H16">LARGE(IF(SQRT(($B16-$B$3:$B$32)^2+($C16-$C$3:$C$32)^2)&lt;$G$2,$A$3:$A$32,0),H$2)</f>
        <v>13</v>
      </c>
      <c r="I16">
        <f t="array" ref="I16">LARGE(IF(SQRT(($B16-$B$3:$B$32)^2+($C16-$C$3:$C$32)^2)&lt;$G$2,$A$3:$A$32,0),I$2)</f>
        <v>0</v>
      </c>
      <c r="J16">
        <f t="array" ref="J16">LARGE(IF(SQRT(($B16-$B$3:$B$32)^2+($C16-$C$3:$C$32)^2)&lt;$G$2,$A$3:$A$32,0),J$2)</f>
        <v>0</v>
      </c>
      <c r="K16">
        <f t="array" ref="K16">LARGE(IF(SQRT(($B16-$B$3:$B$32)^2+($C16-$C$3:$C$32)^2)&lt;$G$2,$A$3:$A$32,0),K$2)</f>
        <v>0</v>
      </c>
      <c r="L16">
        <f t="array" ref="L16">LARGE(IF(SQRT(($B16-$B$3:$B$32)^2+($C16-$C$3:$C$32)^2)&lt;$G$2,$A$3:$A$32,0),L$2)</f>
        <v>0</v>
      </c>
      <c r="M16">
        <f t="array" ref="M16">LARGE(IF(SQRT(($B16-$B$3:$B$32)^2+($C16-$C$3:$C$32)^2)&lt;$G$2,$A$3:$A$32,0),M$2)</f>
        <v>0</v>
      </c>
      <c r="N16">
        <f t="array" ref="N16">LARGE(IF(SQRT(($B16-$B$3:$B$32)^2+($C16-$C$3:$C$32)^2)&lt;$G$2,$A$3:$A$32,0),N$2)</f>
        <v>0</v>
      </c>
      <c r="O16">
        <f t="array" ref="O16">LARGE(IF(SQRT(($B16-$B$3:$B$32)^2+($C16-$C$3:$C$32)^2)&lt;$G$2,$A$3:$A$32,0),O$2)</f>
        <v>0</v>
      </c>
      <c r="P16">
        <f t="array" ref="P16">LARGE(IF(SQRT(($B16-$B$3:$B$32)^2+($C16-$C$3:$C$32)^2)&lt;$G$2,$A$3:$A$32,0),P$2)</f>
        <v>0</v>
      </c>
      <c r="Q16">
        <f t="array" ref="Q16">LARGE(IF(SQRT(($B16-$B$3:$B$32)^2+($C16-$C$3:$C$32)^2)&lt;$G$2,$A$3:$A$32,0),Q$2)</f>
        <v>0</v>
      </c>
    </row>
    <row r="17" spans="1:17" x14ac:dyDescent="0.25">
      <c r="A17">
        <v>15</v>
      </c>
      <c r="B17">
        <v>163435.59380000003</v>
      </c>
      <c r="C17">
        <v>180461.03119999997</v>
      </c>
      <c r="H17">
        <f t="array" ref="H17">LARGE(IF(SQRT(($B17-$B$3:$B$32)^2+($C17-$C$3:$C$32)^2)&lt;$G$2,$A$3:$A$32,0),H$2)</f>
        <v>20</v>
      </c>
      <c r="I17">
        <f t="array" ref="I17">LARGE(IF(SQRT(($B17-$B$3:$B$32)^2+($C17-$C$3:$C$32)^2)&lt;$G$2,$A$3:$A$32,0),I$2)</f>
        <v>16</v>
      </c>
      <c r="J17">
        <f t="array" ref="J17">LARGE(IF(SQRT(($B17-$B$3:$B$32)^2+($C17-$C$3:$C$32)^2)&lt;$G$2,$A$3:$A$32,0),J$2)</f>
        <v>15</v>
      </c>
      <c r="K17">
        <f t="array" ref="K17">LARGE(IF(SQRT(($B17-$B$3:$B$32)^2+($C17-$C$3:$C$32)^2)&lt;$G$2,$A$3:$A$32,0),K$2)</f>
        <v>8</v>
      </c>
      <c r="L17">
        <f t="array" ref="L17">LARGE(IF(SQRT(($B17-$B$3:$B$32)^2+($C17-$C$3:$C$32)^2)&lt;$G$2,$A$3:$A$32,0),L$2)</f>
        <v>0</v>
      </c>
      <c r="M17">
        <f t="array" ref="M17">LARGE(IF(SQRT(($B17-$B$3:$B$32)^2+($C17-$C$3:$C$32)^2)&lt;$G$2,$A$3:$A$32,0),M$2)</f>
        <v>0</v>
      </c>
      <c r="N17">
        <f t="array" ref="N17">LARGE(IF(SQRT(($B17-$B$3:$B$32)^2+($C17-$C$3:$C$32)^2)&lt;$G$2,$A$3:$A$32,0),N$2)</f>
        <v>0</v>
      </c>
      <c r="O17">
        <f t="array" ref="O17">LARGE(IF(SQRT(($B17-$B$3:$B$32)^2+($C17-$C$3:$C$32)^2)&lt;$G$2,$A$3:$A$32,0),O$2)</f>
        <v>0</v>
      </c>
      <c r="P17">
        <f t="array" ref="P17">LARGE(IF(SQRT(($B17-$B$3:$B$32)^2+($C17-$C$3:$C$32)^2)&lt;$G$2,$A$3:$A$32,0),P$2)</f>
        <v>0</v>
      </c>
      <c r="Q17">
        <f t="array" ref="Q17">LARGE(IF(SQRT(($B17-$B$3:$B$32)^2+($C17-$C$3:$C$32)^2)&lt;$G$2,$A$3:$A$32,0),Q$2)</f>
        <v>0</v>
      </c>
    </row>
    <row r="18" spans="1:17" x14ac:dyDescent="0.25">
      <c r="A18">
        <v>16</v>
      </c>
      <c r="B18">
        <v>163932.25580000004</v>
      </c>
      <c r="C18">
        <v>180475.90500000003</v>
      </c>
      <c r="H18">
        <f t="array" ref="H18">LARGE(IF(SQRT(($B18-$B$3:$B$32)^2+($C18-$C$3:$C$32)^2)&lt;$G$2,$A$3:$A$32,0),H$2)</f>
        <v>17</v>
      </c>
      <c r="I18">
        <f t="array" ref="I18">LARGE(IF(SQRT(($B18-$B$3:$B$32)^2+($C18-$C$3:$C$32)^2)&lt;$G$2,$A$3:$A$32,0),I$2)</f>
        <v>16</v>
      </c>
      <c r="J18">
        <f t="array" ref="J18">LARGE(IF(SQRT(($B18-$B$3:$B$32)^2+($C18-$C$3:$C$32)^2)&lt;$G$2,$A$3:$A$32,0),J$2)</f>
        <v>15</v>
      </c>
      <c r="K18">
        <f t="array" ref="K18">LARGE(IF(SQRT(($B18-$B$3:$B$32)^2+($C18-$C$3:$C$32)^2)&lt;$G$2,$A$3:$A$32,0),K$2)</f>
        <v>10</v>
      </c>
      <c r="L18">
        <f t="array" ref="L18">LARGE(IF(SQRT(($B18-$B$3:$B$32)^2+($C18-$C$3:$C$32)^2)&lt;$G$2,$A$3:$A$32,0),L$2)</f>
        <v>0</v>
      </c>
      <c r="M18">
        <f t="array" ref="M18">LARGE(IF(SQRT(($B18-$B$3:$B$32)^2+($C18-$C$3:$C$32)^2)&lt;$G$2,$A$3:$A$32,0),M$2)</f>
        <v>0</v>
      </c>
      <c r="N18">
        <f t="array" ref="N18">LARGE(IF(SQRT(($B18-$B$3:$B$32)^2+($C18-$C$3:$C$32)^2)&lt;$G$2,$A$3:$A$32,0),N$2)</f>
        <v>0</v>
      </c>
      <c r="O18">
        <f t="array" ref="O18">LARGE(IF(SQRT(($B18-$B$3:$B$32)^2+($C18-$C$3:$C$32)^2)&lt;$G$2,$A$3:$A$32,0),O$2)</f>
        <v>0</v>
      </c>
      <c r="P18">
        <f t="array" ref="P18">LARGE(IF(SQRT(($B18-$B$3:$B$32)^2+($C18-$C$3:$C$32)^2)&lt;$G$2,$A$3:$A$32,0),P$2)</f>
        <v>0</v>
      </c>
      <c r="Q18">
        <f t="array" ref="Q18">LARGE(IF(SQRT(($B18-$B$3:$B$32)^2+($C18-$C$3:$C$32)^2)&lt;$G$2,$A$3:$A$32,0),Q$2)</f>
        <v>0</v>
      </c>
    </row>
    <row r="19" spans="1:17" x14ac:dyDescent="0.25">
      <c r="A19">
        <v>17</v>
      </c>
      <c r="B19">
        <v>164427.66879999998</v>
      </c>
      <c r="C19">
        <v>180503.53170000005</v>
      </c>
      <c r="H19">
        <f t="array" ref="H19">LARGE(IF(SQRT(($B19-$B$3:$B$32)^2+($C19-$C$3:$C$32)^2)&lt;$G$2,$A$3:$A$32,0),H$2)</f>
        <v>18</v>
      </c>
      <c r="I19">
        <f t="array" ref="I19">LARGE(IF(SQRT(($B19-$B$3:$B$32)^2+($C19-$C$3:$C$32)^2)&lt;$G$2,$A$3:$A$32,0),I$2)</f>
        <v>17</v>
      </c>
      <c r="J19">
        <f t="array" ref="J19">LARGE(IF(SQRT(($B19-$B$3:$B$32)^2+($C19-$C$3:$C$32)^2)&lt;$G$2,$A$3:$A$32,0),J$2)</f>
        <v>16</v>
      </c>
      <c r="K19">
        <f t="array" ref="K19">LARGE(IF(SQRT(($B19-$B$3:$B$32)^2+($C19-$C$3:$C$32)^2)&lt;$G$2,$A$3:$A$32,0),K$2)</f>
        <v>10</v>
      </c>
      <c r="L19">
        <f t="array" ref="L19">LARGE(IF(SQRT(($B19-$B$3:$B$32)^2+($C19-$C$3:$C$32)^2)&lt;$G$2,$A$3:$A$32,0),L$2)</f>
        <v>0</v>
      </c>
      <c r="M19">
        <f t="array" ref="M19">LARGE(IF(SQRT(($B19-$B$3:$B$32)^2+($C19-$C$3:$C$32)^2)&lt;$G$2,$A$3:$A$32,0),M$2)</f>
        <v>0</v>
      </c>
      <c r="N19">
        <f t="array" ref="N19">LARGE(IF(SQRT(($B19-$B$3:$B$32)^2+($C19-$C$3:$C$32)^2)&lt;$G$2,$A$3:$A$32,0),N$2)</f>
        <v>0</v>
      </c>
      <c r="O19">
        <f t="array" ref="O19">LARGE(IF(SQRT(($B19-$B$3:$B$32)^2+($C19-$C$3:$C$32)^2)&lt;$G$2,$A$3:$A$32,0),O$2)</f>
        <v>0</v>
      </c>
      <c r="P19">
        <f t="array" ref="P19">LARGE(IF(SQRT(($B19-$B$3:$B$32)^2+($C19-$C$3:$C$32)^2)&lt;$G$2,$A$3:$A$32,0),P$2)</f>
        <v>0</v>
      </c>
      <c r="Q19">
        <f t="array" ref="Q19">LARGE(IF(SQRT(($B19-$B$3:$B$32)^2+($C19-$C$3:$C$32)^2)&lt;$G$2,$A$3:$A$32,0),Q$2)</f>
        <v>0</v>
      </c>
    </row>
    <row r="20" spans="1:17" x14ac:dyDescent="0.25">
      <c r="A20">
        <v>18</v>
      </c>
      <c r="B20">
        <v>164951.24100000004</v>
      </c>
      <c r="C20">
        <v>180537.73400000005</v>
      </c>
      <c r="H20">
        <f t="array" ref="H20">LARGE(IF(SQRT(($B20-$B$3:$B$32)^2+($C20-$C$3:$C$32)^2)&lt;$G$2,$A$3:$A$32,0),H$2)</f>
        <v>19</v>
      </c>
      <c r="I20">
        <f t="array" ref="I20">LARGE(IF(SQRT(($B20-$B$3:$B$32)^2+($C20-$C$3:$C$32)^2)&lt;$G$2,$A$3:$A$32,0),I$2)</f>
        <v>18</v>
      </c>
      <c r="J20">
        <f t="array" ref="J20">LARGE(IF(SQRT(($B20-$B$3:$B$32)^2+($C20-$C$3:$C$32)^2)&lt;$G$2,$A$3:$A$32,0),J$2)</f>
        <v>17</v>
      </c>
      <c r="K20">
        <f t="array" ref="K20">LARGE(IF(SQRT(($B20-$B$3:$B$32)^2+($C20-$C$3:$C$32)^2)&lt;$G$2,$A$3:$A$32,0),K$2)</f>
        <v>0</v>
      </c>
      <c r="L20">
        <f t="array" ref="L20">LARGE(IF(SQRT(($B20-$B$3:$B$32)^2+($C20-$C$3:$C$32)^2)&lt;$G$2,$A$3:$A$32,0),L$2)</f>
        <v>0</v>
      </c>
      <c r="M20">
        <f t="array" ref="M20">LARGE(IF(SQRT(($B20-$B$3:$B$32)^2+($C20-$C$3:$C$32)^2)&lt;$G$2,$A$3:$A$32,0),M$2)</f>
        <v>0</v>
      </c>
      <c r="N20">
        <f t="array" ref="N20">LARGE(IF(SQRT(($B20-$B$3:$B$32)^2+($C20-$C$3:$C$32)^2)&lt;$G$2,$A$3:$A$32,0),N$2)</f>
        <v>0</v>
      </c>
      <c r="O20">
        <f t="array" ref="O20">LARGE(IF(SQRT(($B20-$B$3:$B$32)^2+($C20-$C$3:$C$32)^2)&lt;$G$2,$A$3:$A$32,0),O$2)</f>
        <v>0</v>
      </c>
      <c r="P20">
        <f t="array" ref="P20">LARGE(IF(SQRT(($B20-$B$3:$B$32)^2+($C20-$C$3:$C$32)^2)&lt;$G$2,$A$3:$A$32,0),P$2)</f>
        <v>0</v>
      </c>
      <c r="Q20">
        <f t="array" ref="Q20">LARGE(IF(SQRT(($B20-$B$3:$B$32)^2+($C20-$C$3:$C$32)^2)&lt;$G$2,$A$3:$A$32,0),Q$2)</f>
        <v>0</v>
      </c>
    </row>
    <row r="21" spans="1:17" x14ac:dyDescent="0.25">
      <c r="A21">
        <v>19</v>
      </c>
      <c r="B21">
        <v>165493.76000000001</v>
      </c>
      <c r="C21">
        <v>180535.95200000005</v>
      </c>
      <c r="H21">
        <f t="array" ref="H21">LARGE(IF(SQRT(($B21-$B$3:$B$32)^2+($C21-$C$3:$C$32)^2)&lt;$G$2,$A$3:$A$32,0),H$2)</f>
        <v>19</v>
      </c>
      <c r="I21">
        <f t="array" ref="I21">LARGE(IF(SQRT(($B21-$B$3:$B$32)^2+($C21-$C$3:$C$32)^2)&lt;$G$2,$A$3:$A$32,0),I$2)</f>
        <v>18</v>
      </c>
      <c r="J21">
        <f t="array" ref="J21">LARGE(IF(SQRT(($B21-$B$3:$B$32)^2+($C21-$C$3:$C$32)^2)&lt;$G$2,$A$3:$A$32,0),J$2)</f>
        <v>13</v>
      </c>
      <c r="K21">
        <f t="array" ref="K21">LARGE(IF(SQRT(($B21-$B$3:$B$32)^2+($C21-$C$3:$C$32)^2)&lt;$G$2,$A$3:$A$32,0),K$2)</f>
        <v>0</v>
      </c>
      <c r="L21">
        <f t="array" ref="L21">LARGE(IF(SQRT(($B21-$B$3:$B$32)^2+($C21-$C$3:$C$32)^2)&lt;$G$2,$A$3:$A$32,0),L$2)</f>
        <v>0</v>
      </c>
      <c r="M21">
        <f t="array" ref="M21">LARGE(IF(SQRT(($B21-$B$3:$B$32)^2+($C21-$C$3:$C$32)^2)&lt;$G$2,$A$3:$A$32,0),M$2)</f>
        <v>0</v>
      </c>
      <c r="N21">
        <f t="array" ref="N21">LARGE(IF(SQRT(($B21-$B$3:$B$32)^2+($C21-$C$3:$C$32)^2)&lt;$G$2,$A$3:$A$32,0),N$2)</f>
        <v>0</v>
      </c>
      <c r="O21">
        <f t="array" ref="O21">LARGE(IF(SQRT(($B21-$B$3:$B$32)^2+($C21-$C$3:$C$32)^2)&lt;$G$2,$A$3:$A$32,0),O$2)</f>
        <v>0</v>
      </c>
      <c r="P21">
        <f t="array" ref="P21">LARGE(IF(SQRT(($B21-$B$3:$B$32)^2+($C21-$C$3:$C$32)^2)&lt;$G$2,$A$3:$A$32,0),P$2)</f>
        <v>0</v>
      </c>
      <c r="Q21">
        <f t="array" ref="Q21">LARGE(IF(SQRT(($B21-$B$3:$B$32)^2+($C21-$C$3:$C$32)^2)&lt;$G$2,$A$3:$A$32,0),Q$2)</f>
        <v>0</v>
      </c>
    </row>
    <row r="22" spans="1:17" x14ac:dyDescent="0.25">
      <c r="A22">
        <v>20</v>
      </c>
      <c r="B22">
        <v>163173.89679999999</v>
      </c>
      <c r="C22">
        <v>180931.79520000005</v>
      </c>
      <c r="H22">
        <f t="array" ref="H22">LARGE(IF(SQRT(($B22-$B$3:$B$32)^2+($C22-$C$3:$C$32)^2)&lt;$G$2,$A$3:$A$32,0),H$2)</f>
        <v>27</v>
      </c>
      <c r="I22">
        <f t="array" ref="I22">LARGE(IF(SQRT(($B22-$B$3:$B$32)^2+($C22-$C$3:$C$32)^2)&lt;$G$2,$A$3:$A$32,0),I$2)</f>
        <v>21</v>
      </c>
      <c r="J22">
        <f t="array" ref="J22">LARGE(IF(SQRT(($B22-$B$3:$B$32)^2+($C22-$C$3:$C$32)^2)&lt;$G$2,$A$3:$A$32,0),J$2)</f>
        <v>20</v>
      </c>
      <c r="K22">
        <f t="array" ref="K22">LARGE(IF(SQRT(($B22-$B$3:$B$32)^2+($C22-$C$3:$C$32)^2)&lt;$G$2,$A$3:$A$32,0),K$2)</f>
        <v>15</v>
      </c>
      <c r="L22">
        <f t="array" ref="L22">LARGE(IF(SQRT(($B22-$B$3:$B$32)^2+($C22-$C$3:$C$32)^2)&lt;$G$2,$A$3:$A$32,0),L$2)</f>
        <v>0</v>
      </c>
      <c r="M22">
        <f t="array" ref="M22">LARGE(IF(SQRT(($B22-$B$3:$B$32)^2+($C22-$C$3:$C$32)^2)&lt;$G$2,$A$3:$A$32,0),M$2)</f>
        <v>0</v>
      </c>
      <c r="N22">
        <f t="array" ref="N22">LARGE(IF(SQRT(($B22-$B$3:$B$32)^2+($C22-$C$3:$C$32)^2)&lt;$G$2,$A$3:$A$32,0),N$2)</f>
        <v>0</v>
      </c>
      <c r="O22">
        <f t="array" ref="O22">LARGE(IF(SQRT(($B22-$B$3:$B$32)^2+($C22-$C$3:$C$32)^2)&lt;$G$2,$A$3:$A$32,0),O$2)</f>
        <v>0</v>
      </c>
      <c r="P22">
        <f t="array" ref="P22">LARGE(IF(SQRT(($B22-$B$3:$B$32)^2+($C22-$C$3:$C$32)^2)&lt;$G$2,$A$3:$A$32,0),P$2)</f>
        <v>0</v>
      </c>
      <c r="Q22">
        <f t="array" ref="Q22">LARGE(IF(SQRT(($B22-$B$3:$B$32)^2+($C22-$C$3:$C$32)^2)&lt;$G$2,$A$3:$A$32,0),Q$2)</f>
        <v>0</v>
      </c>
    </row>
    <row r="23" spans="1:17" x14ac:dyDescent="0.25">
      <c r="A23">
        <v>21</v>
      </c>
      <c r="B23">
        <v>163649.12609999999</v>
      </c>
      <c r="C23">
        <v>180972.8419</v>
      </c>
      <c r="H23">
        <f t="array" ref="H23">LARGE(IF(SQRT(($B23-$B$3:$B$32)^2+($C23-$C$3:$C$32)^2)&lt;$G$2,$A$3:$A$32,0),H$2)</f>
        <v>27</v>
      </c>
      <c r="I23">
        <f t="array" ref="I23">LARGE(IF(SQRT(($B23-$B$3:$B$32)^2+($C23-$C$3:$C$32)^2)&lt;$G$2,$A$3:$A$32,0),I$2)</f>
        <v>26</v>
      </c>
      <c r="J23">
        <f t="array" ref="J23">LARGE(IF(SQRT(($B23-$B$3:$B$32)^2+($C23-$C$3:$C$32)^2)&lt;$G$2,$A$3:$A$32,0),J$2)</f>
        <v>22</v>
      </c>
      <c r="K23">
        <f t="array" ref="K23">LARGE(IF(SQRT(($B23-$B$3:$B$32)^2+($C23-$C$3:$C$32)^2)&lt;$G$2,$A$3:$A$32,0),K$2)</f>
        <v>21</v>
      </c>
      <c r="L23">
        <f t="array" ref="L23">LARGE(IF(SQRT(($B23-$B$3:$B$32)^2+($C23-$C$3:$C$32)^2)&lt;$G$2,$A$3:$A$32,0),L$2)</f>
        <v>20</v>
      </c>
      <c r="M23">
        <f t="array" ref="M23">LARGE(IF(SQRT(($B23-$B$3:$B$32)^2+($C23-$C$3:$C$32)^2)&lt;$G$2,$A$3:$A$32,0),M$2)</f>
        <v>0</v>
      </c>
      <c r="N23">
        <f t="array" ref="N23">LARGE(IF(SQRT(($B23-$B$3:$B$32)^2+($C23-$C$3:$C$32)^2)&lt;$G$2,$A$3:$A$32,0),N$2)</f>
        <v>0</v>
      </c>
      <c r="O23">
        <f t="array" ref="O23">LARGE(IF(SQRT(($B23-$B$3:$B$32)^2+($C23-$C$3:$C$32)^2)&lt;$G$2,$A$3:$A$32,0),O$2)</f>
        <v>0</v>
      </c>
      <c r="P23">
        <f t="array" ref="P23">LARGE(IF(SQRT(($B23-$B$3:$B$32)^2+($C23-$C$3:$C$32)^2)&lt;$G$2,$A$3:$A$32,0),P$2)</f>
        <v>0</v>
      </c>
      <c r="Q23">
        <f t="array" ref="Q23">LARGE(IF(SQRT(($B23-$B$3:$B$32)^2+($C23-$C$3:$C$32)^2)&lt;$G$2,$A$3:$A$32,0),Q$2)</f>
        <v>0</v>
      </c>
    </row>
    <row r="24" spans="1:17" x14ac:dyDescent="0.25">
      <c r="A24">
        <v>22</v>
      </c>
      <c r="B24">
        <v>164186.772</v>
      </c>
      <c r="C24">
        <v>181009.52159999998</v>
      </c>
      <c r="H24">
        <f t="array" ref="H24">LARGE(IF(SQRT(($B24-$B$3:$B$32)^2+($C24-$C$3:$C$32)^2)&lt;$G$2,$A$3:$A$32,0),H$2)</f>
        <v>29</v>
      </c>
      <c r="I24">
        <f t="array" ref="I24">LARGE(IF(SQRT(($B24-$B$3:$B$32)^2+($C24-$C$3:$C$32)^2)&lt;$G$2,$A$3:$A$32,0),I$2)</f>
        <v>23</v>
      </c>
      <c r="J24">
        <f t="array" ref="J24">LARGE(IF(SQRT(($B24-$B$3:$B$32)^2+($C24-$C$3:$C$32)^2)&lt;$G$2,$A$3:$A$32,0),J$2)</f>
        <v>22</v>
      </c>
      <c r="K24">
        <f t="array" ref="K24">LARGE(IF(SQRT(($B24-$B$3:$B$32)^2+($C24-$C$3:$C$32)^2)&lt;$G$2,$A$3:$A$32,0),K$2)</f>
        <v>21</v>
      </c>
      <c r="L24">
        <f t="array" ref="L24">LARGE(IF(SQRT(($B24-$B$3:$B$32)^2+($C24-$C$3:$C$32)^2)&lt;$G$2,$A$3:$A$32,0),L$2)</f>
        <v>0</v>
      </c>
      <c r="M24">
        <f t="array" ref="M24">LARGE(IF(SQRT(($B24-$B$3:$B$32)^2+($C24-$C$3:$C$32)^2)&lt;$G$2,$A$3:$A$32,0),M$2)</f>
        <v>0</v>
      </c>
      <c r="N24">
        <f t="array" ref="N24">LARGE(IF(SQRT(($B24-$B$3:$B$32)^2+($C24-$C$3:$C$32)^2)&lt;$G$2,$A$3:$A$32,0),N$2)</f>
        <v>0</v>
      </c>
      <c r="O24">
        <f t="array" ref="O24">LARGE(IF(SQRT(($B24-$B$3:$B$32)^2+($C24-$C$3:$C$32)^2)&lt;$G$2,$A$3:$A$32,0),O$2)</f>
        <v>0</v>
      </c>
      <c r="P24">
        <f t="array" ref="P24">LARGE(IF(SQRT(($B24-$B$3:$B$32)^2+($C24-$C$3:$C$32)^2)&lt;$G$2,$A$3:$A$32,0),P$2)</f>
        <v>0</v>
      </c>
      <c r="Q24">
        <f t="array" ref="Q24">LARGE(IF(SQRT(($B24-$B$3:$B$32)^2+($C24-$C$3:$C$32)^2)&lt;$G$2,$A$3:$A$32,0),Q$2)</f>
        <v>0</v>
      </c>
    </row>
    <row r="25" spans="1:17" x14ac:dyDescent="0.25">
      <c r="A25">
        <v>23</v>
      </c>
      <c r="B25">
        <v>164683.93000000005</v>
      </c>
      <c r="C25">
        <v>181020.97999999998</v>
      </c>
      <c r="H25">
        <f t="array" ref="H25">LARGE(IF(SQRT(($B25-$B$3:$B$32)^2+($C25-$C$3:$C$32)^2)&lt;$G$2,$A$3:$A$32,0),H$2)</f>
        <v>30</v>
      </c>
      <c r="I25">
        <f t="array" ref="I25">LARGE(IF(SQRT(($B25-$B$3:$B$32)^2+($C25-$C$3:$C$32)^2)&lt;$G$2,$A$3:$A$32,0),I$2)</f>
        <v>24</v>
      </c>
      <c r="J25">
        <f t="array" ref="J25">LARGE(IF(SQRT(($B25-$B$3:$B$32)^2+($C25-$C$3:$C$32)^2)&lt;$G$2,$A$3:$A$32,0),J$2)</f>
        <v>23</v>
      </c>
      <c r="K25">
        <f t="array" ref="K25">LARGE(IF(SQRT(($B25-$B$3:$B$32)^2+($C25-$C$3:$C$32)^2)&lt;$G$2,$A$3:$A$32,0),K$2)</f>
        <v>22</v>
      </c>
      <c r="L25">
        <f t="array" ref="L25">LARGE(IF(SQRT(($B25-$B$3:$B$32)^2+($C25-$C$3:$C$32)^2)&lt;$G$2,$A$3:$A$32,0),L$2)</f>
        <v>0</v>
      </c>
      <c r="M25">
        <f t="array" ref="M25">LARGE(IF(SQRT(($B25-$B$3:$B$32)^2+($C25-$C$3:$C$32)^2)&lt;$G$2,$A$3:$A$32,0),M$2)</f>
        <v>0</v>
      </c>
      <c r="N25">
        <f t="array" ref="N25">LARGE(IF(SQRT(($B25-$B$3:$B$32)^2+($C25-$C$3:$C$32)^2)&lt;$G$2,$A$3:$A$32,0),N$2)</f>
        <v>0</v>
      </c>
      <c r="O25">
        <f t="array" ref="O25">LARGE(IF(SQRT(($B25-$B$3:$B$32)^2+($C25-$C$3:$C$32)^2)&lt;$G$2,$A$3:$A$32,0),O$2)</f>
        <v>0</v>
      </c>
      <c r="P25">
        <f t="array" ref="P25">LARGE(IF(SQRT(($B25-$B$3:$B$32)^2+($C25-$C$3:$C$32)^2)&lt;$G$2,$A$3:$A$32,0),P$2)</f>
        <v>0</v>
      </c>
      <c r="Q25">
        <f t="array" ref="Q25">LARGE(IF(SQRT(($B25-$B$3:$B$32)^2+($C25-$C$3:$C$32)^2)&lt;$G$2,$A$3:$A$32,0),Q$2)</f>
        <v>0</v>
      </c>
    </row>
    <row r="26" spans="1:17" x14ac:dyDescent="0.25">
      <c r="A26">
        <v>24</v>
      </c>
      <c r="B26">
        <v>165184.55200000003</v>
      </c>
      <c r="C26">
        <v>181042.17099999997</v>
      </c>
      <c r="H26">
        <f t="array" ref="H26">LARGE(IF(SQRT(($B26-$B$3:$B$32)^2+($C26-$C$3:$C$32)^2)&lt;$G$2,$A$3:$A$32,0),H$2)</f>
        <v>25</v>
      </c>
      <c r="I26">
        <f t="array" ref="I26">LARGE(IF(SQRT(($B26-$B$3:$B$32)^2+($C26-$C$3:$C$32)^2)&lt;$G$2,$A$3:$A$32,0),I$2)</f>
        <v>24</v>
      </c>
      <c r="J26">
        <f t="array" ref="J26">LARGE(IF(SQRT(($B26-$B$3:$B$32)^2+($C26-$C$3:$C$32)^2)&lt;$G$2,$A$3:$A$32,0),J$2)</f>
        <v>23</v>
      </c>
      <c r="K26">
        <f t="array" ref="K26">LARGE(IF(SQRT(($B26-$B$3:$B$32)^2+($C26-$C$3:$C$32)^2)&lt;$G$2,$A$3:$A$32,0),K$2)</f>
        <v>0</v>
      </c>
      <c r="L26">
        <f t="array" ref="L26">LARGE(IF(SQRT(($B26-$B$3:$B$32)^2+($C26-$C$3:$C$32)^2)&lt;$G$2,$A$3:$A$32,0),L$2)</f>
        <v>0</v>
      </c>
      <c r="M26">
        <f t="array" ref="M26">LARGE(IF(SQRT(($B26-$B$3:$B$32)^2+($C26-$C$3:$C$32)^2)&lt;$G$2,$A$3:$A$32,0),M$2)</f>
        <v>0</v>
      </c>
      <c r="N26">
        <f t="array" ref="N26">LARGE(IF(SQRT(($B26-$B$3:$B$32)^2+($C26-$C$3:$C$32)^2)&lt;$G$2,$A$3:$A$32,0),N$2)</f>
        <v>0</v>
      </c>
      <c r="O26">
        <f t="array" ref="O26">LARGE(IF(SQRT(($B26-$B$3:$B$32)^2+($C26-$C$3:$C$32)^2)&lt;$G$2,$A$3:$A$32,0),O$2)</f>
        <v>0</v>
      </c>
      <c r="P26">
        <f t="array" ref="P26">LARGE(IF(SQRT(($B26-$B$3:$B$32)^2+($C26-$C$3:$C$32)^2)&lt;$G$2,$A$3:$A$32,0),P$2)</f>
        <v>0</v>
      </c>
      <c r="Q26">
        <f t="array" ref="Q26">LARGE(IF(SQRT(($B26-$B$3:$B$32)^2+($C26-$C$3:$C$32)^2)&lt;$G$2,$A$3:$A$32,0),Q$2)</f>
        <v>0</v>
      </c>
    </row>
    <row r="27" spans="1:17" x14ac:dyDescent="0.25">
      <c r="A27">
        <v>25</v>
      </c>
      <c r="B27">
        <v>165658.22999999998</v>
      </c>
      <c r="C27">
        <v>181070.53700000001</v>
      </c>
      <c r="H27">
        <f t="array" ref="H27">LARGE(IF(SQRT(($B27-$B$3:$B$32)^2+($C27-$C$3:$C$32)^2)&lt;$G$2,$A$3:$A$32,0),H$2)</f>
        <v>25</v>
      </c>
      <c r="I27">
        <f t="array" ref="I27">LARGE(IF(SQRT(($B27-$B$3:$B$32)^2+($C27-$C$3:$C$32)^2)&lt;$G$2,$A$3:$A$32,0),I$2)</f>
        <v>24</v>
      </c>
      <c r="J27">
        <f t="array" ref="J27">LARGE(IF(SQRT(($B27-$B$3:$B$32)^2+($C27-$C$3:$C$32)^2)&lt;$G$2,$A$3:$A$32,0),J$2)</f>
        <v>0</v>
      </c>
      <c r="K27">
        <f t="array" ref="K27">LARGE(IF(SQRT(($B27-$B$3:$B$32)^2+($C27-$C$3:$C$32)^2)&lt;$G$2,$A$3:$A$32,0),K$2)</f>
        <v>0</v>
      </c>
      <c r="L27">
        <f t="array" ref="L27">LARGE(IF(SQRT(($B27-$B$3:$B$32)^2+($C27-$C$3:$C$32)^2)&lt;$G$2,$A$3:$A$32,0),L$2)</f>
        <v>0</v>
      </c>
      <c r="M27">
        <f t="array" ref="M27">LARGE(IF(SQRT(($B27-$B$3:$B$32)^2+($C27-$C$3:$C$32)^2)&lt;$G$2,$A$3:$A$32,0),M$2)</f>
        <v>0</v>
      </c>
      <c r="N27">
        <f t="array" ref="N27">LARGE(IF(SQRT(($B27-$B$3:$B$32)^2+($C27-$C$3:$C$32)^2)&lt;$G$2,$A$3:$A$32,0),N$2)</f>
        <v>0</v>
      </c>
      <c r="O27">
        <f t="array" ref="O27">LARGE(IF(SQRT(($B27-$B$3:$B$32)^2+($C27-$C$3:$C$32)^2)&lt;$G$2,$A$3:$A$32,0),O$2)</f>
        <v>0</v>
      </c>
      <c r="P27">
        <f t="array" ref="P27">LARGE(IF(SQRT(($B27-$B$3:$B$32)^2+($C27-$C$3:$C$32)^2)&lt;$G$2,$A$3:$A$32,0),P$2)</f>
        <v>0</v>
      </c>
      <c r="Q27">
        <f t="array" ref="Q27">LARGE(IF(SQRT(($B27-$B$3:$B$32)^2+($C27-$C$3:$C$32)^2)&lt;$G$2,$A$3:$A$32,0),Q$2)</f>
        <v>0</v>
      </c>
    </row>
    <row r="28" spans="1:17" x14ac:dyDescent="0.25">
      <c r="A28">
        <v>26</v>
      </c>
      <c r="B28">
        <v>163390.26320000004</v>
      </c>
      <c r="C28">
        <v>181448.65960000001</v>
      </c>
      <c r="H28">
        <f t="array" ref="H28">LARGE(IF(SQRT(($B28-$B$3:$B$32)^2+($C28-$C$3:$C$32)^2)&lt;$G$2,$A$3:$A$32,0),H$2)</f>
        <v>28</v>
      </c>
      <c r="I28">
        <f t="array" ref="I28">LARGE(IF(SQRT(($B28-$B$3:$B$32)^2+($C28-$C$3:$C$32)^2)&lt;$G$2,$A$3:$A$32,0),I$2)</f>
        <v>27</v>
      </c>
      <c r="J28">
        <f t="array" ref="J28">LARGE(IF(SQRT(($B28-$B$3:$B$32)^2+($C28-$C$3:$C$32)^2)&lt;$G$2,$A$3:$A$32,0),J$2)</f>
        <v>26</v>
      </c>
      <c r="K28">
        <f t="array" ref="K28">LARGE(IF(SQRT(($B28-$B$3:$B$32)^2+($C28-$C$3:$C$32)^2)&lt;$G$2,$A$3:$A$32,0),K$2)</f>
        <v>21</v>
      </c>
      <c r="L28">
        <f t="array" ref="L28">LARGE(IF(SQRT(($B28-$B$3:$B$32)^2+($C28-$C$3:$C$32)^2)&lt;$G$2,$A$3:$A$32,0),L$2)</f>
        <v>0</v>
      </c>
      <c r="M28">
        <f t="array" ref="M28">LARGE(IF(SQRT(($B28-$B$3:$B$32)^2+($C28-$C$3:$C$32)^2)&lt;$G$2,$A$3:$A$32,0),M$2)</f>
        <v>0</v>
      </c>
      <c r="N28">
        <f t="array" ref="N28">LARGE(IF(SQRT(($B28-$B$3:$B$32)^2+($C28-$C$3:$C$32)^2)&lt;$G$2,$A$3:$A$32,0),N$2)</f>
        <v>0</v>
      </c>
      <c r="O28">
        <f t="array" ref="O28">LARGE(IF(SQRT(($B28-$B$3:$B$32)^2+($C28-$C$3:$C$32)^2)&lt;$G$2,$A$3:$A$32,0),O$2)</f>
        <v>0</v>
      </c>
      <c r="P28">
        <f t="array" ref="P28">LARGE(IF(SQRT(($B28-$B$3:$B$32)^2+($C28-$C$3:$C$32)^2)&lt;$G$2,$A$3:$A$32,0),P$2)</f>
        <v>0</v>
      </c>
      <c r="Q28">
        <f t="array" ref="Q28">LARGE(IF(SQRT(($B28-$B$3:$B$32)^2+($C28-$C$3:$C$32)^2)&lt;$G$2,$A$3:$A$32,0),Q$2)</f>
        <v>0</v>
      </c>
    </row>
    <row r="29" spans="1:17" x14ac:dyDescent="0.25">
      <c r="A29">
        <v>27</v>
      </c>
      <c r="B29">
        <v>163344.34600000002</v>
      </c>
      <c r="C29">
        <v>181376.21799999999</v>
      </c>
      <c r="H29">
        <f t="array" ref="H29">LARGE(IF(SQRT(($B29-$B$3:$B$32)^2+($C29-$C$3:$C$32)^2)&lt;$G$2,$A$3:$A$32,0),H$2)</f>
        <v>27</v>
      </c>
      <c r="I29">
        <f t="array" ref="I29">LARGE(IF(SQRT(($B29-$B$3:$B$32)^2+($C29-$C$3:$C$32)^2)&lt;$G$2,$A$3:$A$32,0),I$2)</f>
        <v>26</v>
      </c>
      <c r="J29">
        <f t="array" ref="J29">LARGE(IF(SQRT(($B29-$B$3:$B$32)^2+($C29-$C$3:$C$32)^2)&lt;$G$2,$A$3:$A$32,0),J$2)</f>
        <v>21</v>
      </c>
      <c r="K29">
        <f t="array" ref="K29">LARGE(IF(SQRT(($B29-$B$3:$B$32)^2+($C29-$C$3:$C$32)^2)&lt;$G$2,$A$3:$A$32,0),K$2)</f>
        <v>20</v>
      </c>
      <c r="L29">
        <f t="array" ref="L29">LARGE(IF(SQRT(($B29-$B$3:$B$32)^2+($C29-$C$3:$C$32)^2)&lt;$G$2,$A$3:$A$32,0),L$2)</f>
        <v>0</v>
      </c>
      <c r="M29">
        <f t="array" ref="M29">LARGE(IF(SQRT(($B29-$B$3:$B$32)^2+($C29-$C$3:$C$32)^2)&lt;$G$2,$A$3:$A$32,0),M$2)</f>
        <v>0</v>
      </c>
      <c r="N29">
        <f t="array" ref="N29">LARGE(IF(SQRT(($B29-$B$3:$B$32)^2+($C29-$C$3:$C$32)^2)&lt;$G$2,$A$3:$A$32,0),N$2)</f>
        <v>0</v>
      </c>
      <c r="O29">
        <f t="array" ref="O29">LARGE(IF(SQRT(($B29-$B$3:$B$32)^2+($C29-$C$3:$C$32)^2)&lt;$G$2,$A$3:$A$32,0),O$2)</f>
        <v>0</v>
      </c>
      <c r="P29">
        <f t="array" ref="P29">LARGE(IF(SQRT(($B29-$B$3:$B$32)^2+($C29-$C$3:$C$32)^2)&lt;$G$2,$A$3:$A$32,0),P$2)</f>
        <v>0</v>
      </c>
      <c r="Q29">
        <f t="array" ref="Q29">LARGE(IF(SQRT(($B29-$B$3:$B$32)^2+($C29-$C$3:$C$32)^2)&lt;$G$2,$A$3:$A$32,0),Q$2)</f>
        <v>0</v>
      </c>
    </row>
    <row r="30" spans="1:17" x14ac:dyDescent="0.25">
      <c r="A30">
        <v>28</v>
      </c>
      <c r="B30">
        <v>163885.08270000003</v>
      </c>
      <c r="C30">
        <v>181507.30810000002</v>
      </c>
      <c r="H30">
        <f t="array" ref="H30">LARGE(IF(SQRT(($B30-$B$3:$B$32)^2+($C30-$C$3:$C$32)^2)&lt;$G$2,$A$3:$A$32,0),H$2)</f>
        <v>29</v>
      </c>
      <c r="I30">
        <f t="array" ref="I30">LARGE(IF(SQRT(($B30-$B$3:$B$32)^2+($C30-$C$3:$C$32)^2)&lt;$G$2,$A$3:$A$32,0),I$2)</f>
        <v>28</v>
      </c>
      <c r="J30">
        <f t="array" ref="J30">LARGE(IF(SQRT(($B30-$B$3:$B$32)^2+($C30-$C$3:$C$32)^2)&lt;$G$2,$A$3:$A$32,0),J$2)</f>
        <v>26</v>
      </c>
      <c r="K30">
        <f t="array" ref="K30">LARGE(IF(SQRT(($B30-$B$3:$B$32)^2+($C30-$C$3:$C$32)^2)&lt;$G$2,$A$3:$A$32,0),K$2)</f>
        <v>0</v>
      </c>
      <c r="L30">
        <f t="array" ref="L30">LARGE(IF(SQRT(($B30-$B$3:$B$32)^2+($C30-$C$3:$C$32)^2)&lt;$G$2,$A$3:$A$32,0),L$2)</f>
        <v>0</v>
      </c>
      <c r="M30">
        <f t="array" ref="M30">LARGE(IF(SQRT(($B30-$B$3:$B$32)^2+($C30-$C$3:$C$32)^2)&lt;$G$2,$A$3:$A$32,0),M$2)</f>
        <v>0</v>
      </c>
      <c r="N30">
        <f t="array" ref="N30">LARGE(IF(SQRT(($B30-$B$3:$B$32)^2+($C30-$C$3:$C$32)^2)&lt;$G$2,$A$3:$A$32,0),N$2)</f>
        <v>0</v>
      </c>
      <c r="O30">
        <f t="array" ref="O30">LARGE(IF(SQRT(($B30-$B$3:$B$32)^2+($C30-$C$3:$C$32)^2)&lt;$G$2,$A$3:$A$32,0),O$2)</f>
        <v>0</v>
      </c>
      <c r="P30">
        <f t="array" ref="P30">LARGE(IF(SQRT(($B30-$B$3:$B$32)^2+($C30-$C$3:$C$32)^2)&lt;$G$2,$A$3:$A$32,0),P$2)</f>
        <v>0</v>
      </c>
      <c r="Q30">
        <f t="array" ref="Q30">LARGE(IF(SQRT(($B30-$B$3:$B$32)^2+($C30-$C$3:$C$32)^2)&lt;$G$2,$A$3:$A$32,0),Q$2)</f>
        <v>0</v>
      </c>
    </row>
    <row r="31" spans="1:17" x14ac:dyDescent="0.25">
      <c r="A31">
        <v>29</v>
      </c>
      <c r="B31">
        <v>164397.85100000002</v>
      </c>
      <c r="C31">
        <v>181498.22100000002</v>
      </c>
      <c r="H31">
        <f t="array" ref="H31">LARGE(IF(SQRT(($B31-$B$3:$B$32)^2+($C31-$C$3:$C$32)^2)&lt;$G$2,$A$3:$A$32,0),H$2)</f>
        <v>30</v>
      </c>
      <c r="I31">
        <f t="array" ref="I31">LARGE(IF(SQRT(($B31-$B$3:$B$32)^2+($C31-$C$3:$C$32)^2)&lt;$G$2,$A$3:$A$32,0),I$2)</f>
        <v>29</v>
      </c>
      <c r="J31">
        <f t="array" ref="J31">LARGE(IF(SQRT(($B31-$B$3:$B$32)^2+($C31-$C$3:$C$32)^2)&lt;$G$2,$A$3:$A$32,0),J$2)</f>
        <v>28</v>
      </c>
      <c r="K31">
        <f t="array" ref="K31">LARGE(IF(SQRT(($B31-$B$3:$B$32)^2+($C31-$C$3:$C$32)^2)&lt;$G$2,$A$3:$A$32,0),K$2)</f>
        <v>22</v>
      </c>
      <c r="L31">
        <f t="array" ref="L31">LARGE(IF(SQRT(($B31-$B$3:$B$32)^2+($C31-$C$3:$C$32)^2)&lt;$G$2,$A$3:$A$32,0),L$2)</f>
        <v>0</v>
      </c>
      <c r="M31">
        <f t="array" ref="M31">LARGE(IF(SQRT(($B31-$B$3:$B$32)^2+($C31-$C$3:$C$32)^2)&lt;$G$2,$A$3:$A$32,0),M$2)</f>
        <v>0</v>
      </c>
      <c r="N31">
        <f t="array" ref="N31">LARGE(IF(SQRT(($B31-$B$3:$B$32)^2+($C31-$C$3:$C$32)^2)&lt;$G$2,$A$3:$A$32,0),N$2)</f>
        <v>0</v>
      </c>
      <c r="O31">
        <f t="array" ref="O31">LARGE(IF(SQRT(($B31-$B$3:$B$32)^2+($C31-$C$3:$C$32)^2)&lt;$G$2,$A$3:$A$32,0),O$2)</f>
        <v>0</v>
      </c>
      <c r="P31">
        <f t="array" ref="P31">LARGE(IF(SQRT(($B31-$B$3:$B$32)^2+($C31-$C$3:$C$32)^2)&lt;$G$2,$A$3:$A$32,0),P$2)</f>
        <v>0</v>
      </c>
      <c r="Q31">
        <f t="array" ref="Q31">LARGE(IF(SQRT(($B31-$B$3:$B$32)^2+($C31-$C$3:$C$32)^2)&lt;$G$2,$A$3:$A$32,0),Q$2)</f>
        <v>0</v>
      </c>
    </row>
    <row r="32" spans="1:17" x14ac:dyDescent="0.25">
      <c r="A32">
        <v>30</v>
      </c>
      <c r="B32">
        <v>164868.52899999998</v>
      </c>
      <c r="C32">
        <v>181528.59100000001</v>
      </c>
      <c r="H32">
        <f t="array" ref="H32">LARGE(IF(SQRT(($B32-$B$3:$B$32)^2+($C32-$C$3:$C$32)^2)&lt;$G$2,$A$3:$A$32,0),H$2)</f>
        <v>30</v>
      </c>
      <c r="I32">
        <f t="array" ref="I32">LARGE(IF(SQRT(($B32-$B$3:$B$32)^2+($C32-$C$3:$C$32)^2)&lt;$G$2,$A$3:$A$32,0),I$2)</f>
        <v>29</v>
      </c>
      <c r="J32">
        <f t="array" ref="J32">LARGE(IF(SQRT(($B32-$B$3:$B$32)^2+($C32-$C$3:$C$32)^2)&lt;$G$2,$A$3:$A$32,0),J$2)</f>
        <v>23</v>
      </c>
      <c r="K32">
        <f t="array" ref="K32">LARGE(IF(SQRT(($B32-$B$3:$B$32)^2+($C32-$C$3:$C$32)^2)&lt;$G$2,$A$3:$A$32,0),K$2)</f>
        <v>0</v>
      </c>
      <c r="L32">
        <f t="array" ref="L32">LARGE(IF(SQRT(($B32-$B$3:$B$32)^2+($C32-$C$3:$C$32)^2)&lt;$G$2,$A$3:$A$32,0),L$2)</f>
        <v>0</v>
      </c>
      <c r="M32">
        <f t="array" ref="M32">LARGE(IF(SQRT(($B32-$B$3:$B$32)^2+($C32-$C$3:$C$32)^2)&lt;$G$2,$A$3:$A$32,0),M$2)</f>
        <v>0</v>
      </c>
      <c r="N32">
        <f t="array" ref="N32">LARGE(IF(SQRT(($B32-$B$3:$B$32)^2+($C32-$C$3:$C$32)^2)&lt;$G$2,$A$3:$A$32,0),N$2)</f>
        <v>0</v>
      </c>
      <c r="O32">
        <f t="array" ref="O32">LARGE(IF(SQRT(($B32-$B$3:$B$32)^2+($C32-$C$3:$C$32)^2)&lt;$G$2,$A$3:$A$32,0),O$2)</f>
        <v>0</v>
      </c>
      <c r="P32">
        <f t="array" ref="P32">LARGE(IF(SQRT(($B32-$B$3:$B$32)^2+($C32-$C$3:$C$32)^2)&lt;$G$2,$A$3:$A$32,0),P$2)</f>
        <v>0</v>
      </c>
      <c r="Q32">
        <f t="array" ref="Q32">LARGE(IF(SQRT(($B32-$B$3:$B$32)^2+($C32-$C$3:$C$32)^2)&lt;$G$2,$A$3:$A$32,0),Q$2)</f>
        <v>0</v>
      </c>
    </row>
  </sheetData>
  <mergeCells count="1">
    <mergeCell ref="H1:Q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KNIPI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Анкудинов Александр Анатольевич</dc:creator>
  <cp:lastModifiedBy>Анкудинов Александр Анатольевич</cp:lastModifiedBy>
  <dcterms:created xsi:type="dcterms:W3CDTF">2017-10-25T06:56:27Z</dcterms:created>
  <dcterms:modified xsi:type="dcterms:W3CDTF">2017-10-27T06:36:03Z</dcterms:modified>
</cp:coreProperties>
</file>