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 a="1"/>
  <c r="H3" i="1" s="1"/>
  <c r="H4" i="1" a="1"/>
  <c r="H4" i="1" s="1"/>
  <c r="I4" i="1" a="1"/>
  <c r="I4" i="1" s="1"/>
  <c r="J4" i="1" a="1"/>
  <c r="J4" i="1" s="1"/>
  <c r="K4" i="1" a="1"/>
  <c r="K4" i="1"/>
  <c r="L4" i="1" a="1"/>
  <c r="L4" i="1" s="1"/>
  <c r="M4" i="1" a="1"/>
  <c r="M4" i="1" s="1"/>
  <c r="N4" i="1" a="1"/>
  <c r="N4" i="1" s="1"/>
  <c r="O4" i="1" a="1"/>
  <c r="O4" i="1"/>
  <c r="P4" i="1" a="1"/>
  <c r="P4" i="1" s="1"/>
  <c r="Q4" i="1" a="1"/>
  <c r="Q4" i="1" s="1"/>
  <c r="H5" i="1" a="1"/>
  <c r="H5" i="1" s="1"/>
  <c r="I5" i="1" a="1"/>
  <c r="I5" i="1"/>
  <c r="J5" i="1" a="1"/>
  <c r="J5" i="1" s="1"/>
  <c r="K5" i="1" a="1"/>
  <c r="K5" i="1" s="1"/>
  <c r="L5" i="1" a="1"/>
  <c r="L5" i="1" s="1"/>
  <c r="M5" i="1" a="1"/>
  <c r="M5" i="1"/>
  <c r="N5" i="1" a="1"/>
  <c r="N5" i="1" s="1"/>
  <c r="O5" i="1" a="1"/>
  <c r="O5" i="1" s="1"/>
  <c r="P5" i="1" a="1"/>
  <c r="P5" i="1" s="1"/>
  <c r="Q5" i="1" a="1"/>
  <c r="Q5" i="1"/>
  <c r="H6" i="1" a="1"/>
  <c r="H6" i="1" s="1"/>
  <c r="I6" i="1" a="1"/>
  <c r="I6" i="1" s="1"/>
  <c r="J6" i="1" a="1"/>
  <c r="J6" i="1" s="1"/>
  <c r="K6" i="1" a="1"/>
  <c r="K6" i="1"/>
  <c r="L6" i="1" a="1"/>
  <c r="L6" i="1" s="1"/>
  <c r="M6" i="1" a="1"/>
  <c r="M6" i="1" s="1"/>
  <c r="N6" i="1" a="1"/>
  <c r="N6" i="1" s="1"/>
  <c r="O6" i="1" a="1"/>
  <c r="O6" i="1"/>
  <c r="P6" i="1" a="1"/>
  <c r="P6" i="1" s="1"/>
  <c r="Q6" i="1" a="1"/>
  <c r="Q6" i="1" s="1"/>
  <c r="H7" i="1" a="1"/>
  <c r="H7" i="1" s="1"/>
  <c r="I7" i="1" a="1"/>
  <c r="I7" i="1"/>
  <c r="J7" i="1" a="1"/>
  <c r="J7" i="1" s="1"/>
  <c r="K7" i="1" a="1"/>
  <c r="K7" i="1" s="1"/>
  <c r="L7" i="1" a="1"/>
  <c r="L7" i="1" s="1"/>
  <c r="M7" i="1" a="1"/>
  <c r="M7" i="1"/>
  <c r="N7" i="1" a="1"/>
  <c r="N7" i="1" s="1"/>
  <c r="O7" i="1" a="1"/>
  <c r="O7" i="1" s="1"/>
  <c r="P7" i="1" a="1"/>
  <c r="P7" i="1" s="1"/>
  <c r="Q7" i="1" a="1"/>
  <c r="Q7" i="1"/>
  <c r="H8" i="1" a="1"/>
  <c r="H8" i="1" s="1"/>
  <c r="I8" i="1" a="1"/>
  <c r="I8" i="1" s="1"/>
  <c r="J8" i="1" a="1"/>
  <c r="J8" i="1" s="1"/>
  <c r="K8" i="1" a="1"/>
  <c r="K8" i="1"/>
  <c r="L8" i="1" a="1"/>
  <c r="L8" i="1" s="1"/>
  <c r="M8" i="1" a="1"/>
  <c r="M8" i="1" s="1"/>
  <c r="N8" i="1" a="1"/>
  <c r="N8" i="1" s="1"/>
  <c r="O8" i="1" a="1"/>
  <c r="O8" i="1"/>
  <c r="P8" i="1" a="1"/>
  <c r="P8" i="1" s="1"/>
  <c r="Q8" i="1" a="1"/>
  <c r="Q8" i="1" s="1"/>
  <c r="H9" i="1" a="1"/>
  <c r="H9" i="1" s="1"/>
  <c r="I9" i="1" a="1"/>
  <c r="I9" i="1"/>
  <c r="J9" i="1" a="1"/>
  <c r="J9" i="1" s="1"/>
  <c r="K9" i="1" a="1"/>
  <c r="K9" i="1" s="1"/>
  <c r="L9" i="1" a="1"/>
  <c r="L9" i="1" s="1"/>
  <c r="M9" i="1" a="1"/>
  <c r="M9" i="1"/>
  <c r="N9" i="1" a="1"/>
  <c r="N9" i="1" s="1"/>
  <c r="O9" i="1" a="1"/>
  <c r="O9" i="1" s="1"/>
  <c r="P9" i="1" a="1"/>
  <c r="P9" i="1" s="1"/>
  <c r="Q9" i="1" a="1"/>
  <c r="Q9" i="1"/>
  <c r="H10" i="1" a="1"/>
  <c r="H10" i="1" s="1"/>
  <c r="I10" i="1" a="1"/>
  <c r="I10" i="1" s="1"/>
  <c r="J10" i="1" a="1"/>
  <c r="J10" i="1" s="1"/>
  <c r="K10" i="1" a="1"/>
  <c r="K10" i="1"/>
  <c r="L10" i="1" a="1"/>
  <c r="L10" i="1" s="1"/>
  <c r="M10" i="1" a="1"/>
  <c r="M10" i="1" s="1"/>
  <c r="N10" i="1" a="1"/>
  <c r="N10" i="1" s="1"/>
  <c r="O10" i="1" a="1"/>
  <c r="O10" i="1"/>
  <c r="P10" i="1" a="1"/>
  <c r="P10" i="1" s="1"/>
  <c r="Q10" i="1" a="1"/>
  <c r="Q10" i="1" s="1"/>
  <c r="H11" i="1" a="1"/>
  <c r="H11" i="1" s="1"/>
  <c r="I11" i="1" a="1"/>
  <c r="I11" i="1"/>
  <c r="J11" i="1" a="1"/>
  <c r="J11" i="1" s="1"/>
  <c r="K11" i="1" a="1"/>
  <c r="K11" i="1" s="1"/>
  <c r="L11" i="1" a="1"/>
  <c r="L11" i="1" s="1"/>
  <c r="M11" i="1" a="1"/>
  <c r="M11" i="1"/>
  <c r="N11" i="1" a="1"/>
  <c r="N11" i="1" s="1"/>
  <c r="O11" i="1" a="1"/>
  <c r="O11" i="1" s="1"/>
  <c r="P11" i="1" a="1"/>
  <c r="P11" i="1" s="1"/>
  <c r="Q11" i="1" a="1"/>
  <c r="Q11" i="1"/>
  <c r="H12" i="1" a="1"/>
  <c r="H12" i="1" s="1"/>
  <c r="I12" i="1" a="1"/>
  <c r="I12" i="1" s="1"/>
  <c r="J12" i="1" a="1"/>
  <c r="J12" i="1" s="1"/>
  <c r="K12" i="1" a="1"/>
  <c r="K12" i="1"/>
  <c r="L12" i="1" a="1"/>
  <c r="L12" i="1" s="1"/>
  <c r="M12" i="1" a="1"/>
  <c r="M12" i="1" s="1"/>
  <c r="N12" i="1" a="1"/>
  <c r="N12" i="1" s="1"/>
  <c r="O12" i="1" a="1"/>
  <c r="O12" i="1"/>
  <c r="P12" i="1" a="1"/>
  <c r="P12" i="1" s="1"/>
  <c r="Q12" i="1" a="1"/>
  <c r="Q12" i="1" s="1"/>
  <c r="H13" i="1" a="1"/>
  <c r="H13" i="1" s="1"/>
  <c r="I13" i="1" a="1"/>
  <c r="I13" i="1"/>
  <c r="J13" i="1" a="1"/>
  <c r="J13" i="1" s="1"/>
  <c r="K13" i="1" a="1"/>
  <c r="K13" i="1" s="1"/>
  <c r="L13" i="1" a="1"/>
  <c r="L13" i="1" s="1"/>
  <c r="M13" i="1" a="1"/>
  <c r="M13" i="1"/>
  <c r="N13" i="1" a="1"/>
  <c r="N13" i="1" s="1"/>
  <c r="O13" i="1" a="1"/>
  <c r="O13" i="1" s="1"/>
  <c r="P13" i="1" a="1"/>
  <c r="P13" i="1" s="1"/>
  <c r="Q13" i="1" a="1"/>
  <c r="Q13" i="1"/>
  <c r="H14" i="1" a="1"/>
  <c r="H14" i="1" s="1"/>
  <c r="I14" i="1" a="1"/>
  <c r="I14" i="1" s="1"/>
  <c r="J14" i="1" a="1"/>
  <c r="J14" i="1" s="1"/>
  <c r="K14" i="1" a="1"/>
  <c r="K14" i="1"/>
  <c r="L14" i="1" a="1"/>
  <c r="L14" i="1" s="1"/>
  <c r="M14" i="1" a="1"/>
  <c r="M14" i="1" s="1"/>
  <c r="N14" i="1" a="1"/>
  <c r="N14" i="1" s="1"/>
  <c r="O14" i="1" a="1"/>
  <c r="O14" i="1"/>
  <c r="P14" i="1" a="1"/>
  <c r="P14" i="1" s="1"/>
  <c r="Q14" i="1" a="1"/>
  <c r="Q14" i="1" s="1"/>
  <c r="H15" i="1" a="1"/>
  <c r="H15" i="1" s="1"/>
  <c r="I15" i="1" a="1"/>
  <c r="I15" i="1"/>
  <c r="J15" i="1" a="1"/>
  <c r="J15" i="1" s="1"/>
  <c r="K15" i="1" a="1"/>
  <c r="K15" i="1" s="1"/>
  <c r="L15" i="1" a="1"/>
  <c r="L15" i="1" s="1"/>
  <c r="M15" i="1" a="1"/>
  <c r="M15" i="1"/>
  <c r="N15" i="1" a="1"/>
  <c r="N15" i="1" s="1"/>
  <c r="O15" i="1" a="1"/>
  <c r="O15" i="1" s="1"/>
  <c r="P15" i="1" a="1"/>
  <c r="P15" i="1" s="1"/>
  <c r="Q15" i="1" a="1"/>
  <c r="Q15" i="1"/>
  <c r="H16" i="1" a="1"/>
  <c r="H16" i="1" s="1"/>
  <c r="I16" i="1" a="1"/>
  <c r="I16" i="1" s="1"/>
  <c r="J16" i="1" a="1"/>
  <c r="J16" i="1" s="1"/>
  <c r="K16" i="1" a="1"/>
  <c r="K16" i="1"/>
  <c r="L16" i="1" a="1"/>
  <c r="L16" i="1" s="1"/>
  <c r="M16" i="1" a="1"/>
  <c r="M16" i="1" s="1"/>
  <c r="N16" i="1" a="1"/>
  <c r="N16" i="1" s="1"/>
  <c r="O16" i="1" a="1"/>
  <c r="O16" i="1"/>
  <c r="P16" i="1" a="1"/>
  <c r="P16" i="1" s="1"/>
  <c r="Q16" i="1" a="1"/>
  <c r="Q16" i="1" s="1"/>
  <c r="H17" i="1" a="1"/>
  <c r="H17" i="1" s="1"/>
  <c r="I17" i="1" a="1"/>
  <c r="I17" i="1"/>
  <c r="J17" i="1" a="1"/>
  <c r="J17" i="1" s="1"/>
  <c r="K17" i="1" a="1"/>
  <c r="K17" i="1" s="1"/>
  <c r="L17" i="1" a="1"/>
  <c r="L17" i="1" s="1"/>
  <c r="M17" i="1" a="1"/>
  <c r="M17" i="1"/>
  <c r="N17" i="1" a="1"/>
  <c r="N17" i="1" s="1"/>
  <c r="O17" i="1" a="1"/>
  <c r="O17" i="1" s="1"/>
  <c r="P17" i="1" a="1"/>
  <c r="P17" i="1" s="1"/>
  <c r="Q17" i="1" a="1"/>
  <c r="Q17" i="1"/>
  <c r="H18" i="1" a="1"/>
  <c r="H18" i="1" s="1"/>
  <c r="I18" i="1" a="1"/>
  <c r="I18" i="1" s="1"/>
  <c r="J18" i="1" a="1"/>
  <c r="J18" i="1" s="1"/>
  <c r="K18" i="1" a="1"/>
  <c r="K18" i="1"/>
  <c r="L18" i="1" a="1"/>
  <c r="L18" i="1" s="1"/>
  <c r="M18" i="1" a="1"/>
  <c r="M18" i="1" s="1"/>
  <c r="N18" i="1" a="1"/>
  <c r="N18" i="1" s="1"/>
  <c r="O18" i="1" a="1"/>
  <c r="O18" i="1"/>
  <c r="P18" i="1" a="1"/>
  <c r="P18" i="1" s="1"/>
  <c r="Q18" i="1" a="1"/>
  <c r="Q18" i="1" s="1"/>
  <c r="H19" i="1" a="1"/>
  <c r="H19" i="1" s="1"/>
  <c r="I19" i="1" a="1"/>
  <c r="I19" i="1"/>
  <c r="J19" i="1" a="1"/>
  <c r="J19" i="1" s="1"/>
  <c r="K19" i="1" a="1"/>
  <c r="K19" i="1" s="1"/>
  <c r="L19" i="1" a="1"/>
  <c r="L19" i="1" s="1"/>
  <c r="M19" i="1" a="1"/>
  <c r="M19" i="1"/>
  <c r="N19" i="1" a="1"/>
  <c r="N19" i="1" s="1"/>
  <c r="O19" i="1" a="1"/>
  <c r="O19" i="1" s="1"/>
  <c r="P19" i="1" a="1"/>
  <c r="P19" i="1" s="1"/>
  <c r="Q19" i="1" a="1"/>
  <c r="Q19" i="1"/>
  <c r="H20" i="1" a="1"/>
  <c r="H20" i="1" s="1"/>
  <c r="I20" i="1" a="1"/>
  <c r="I20" i="1" s="1"/>
  <c r="J20" i="1" a="1"/>
  <c r="J20" i="1" s="1"/>
  <c r="K20" i="1" a="1"/>
  <c r="K20" i="1"/>
  <c r="L20" i="1" a="1"/>
  <c r="L20" i="1" s="1"/>
  <c r="M20" i="1" a="1"/>
  <c r="M20" i="1" s="1"/>
  <c r="N20" i="1" a="1"/>
  <c r="N20" i="1" s="1"/>
  <c r="O20" i="1" a="1"/>
  <c r="O20" i="1"/>
  <c r="P20" i="1" a="1"/>
  <c r="P20" i="1" s="1"/>
  <c r="Q20" i="1" a="1"/>
  <c r="Q20" i="1" s="1"/>
  <c r="H21" i="1" a="1"/>
  <c r="H21" i="1" s="1"/>
  <c r="I21" i="1" a="1"/>
  <c r="I21" i="1"/>
  <c r="J21" i="1" a="1"/>
  <c r="J21" i="1" s="1"/>
  <c r="K21" i="1" a="1"/>
  <c r="K21" i="1" s="1"/>
  <c r="L21" i="1" a="1"/>
  <c r="L21" i="1" s="1"/>
  <c r="M21" i="1" a="1"/>
  <c r="M21" i="1"/>
  <c r="N21" i="1" a="1"/>
  <c r="N21" i="1" s="1"/>
  <c r="O21" i="1" a="1"/>
  <c r="O21" i="1" s="1"/>
  <c r="P21" i="1" a="1"/>
  <c r="P21" i="1" s="1"/>
  <c r="Q21" i="1" a="1"/>
  <c r="Q21" i="1"/>
  <c r="H22" i="1" a="1"/>
  <c r="H22" i="1" s="1"/>
  <c r="I22" i="1" a="1"/>
  <c r="I22" i="1" s="1"/>
  <c r="J22" i="1" a="1"/>
  <c r="J22" i="1" s="1"/>
  <c r="K22" i="1" a="1"/>
  <c r="K22" i="1"/>
  <c r="L22" i="1" a="1"/>
  <c r="L22" i="1" s="1"/>
  <c r="M22" i="1" a="1"/>
  <c r="M22" i="1" s="1"/>
  <c r="N22" i="1" a="1"/>
  <c r="N22" i="1" s="1"/>
  <c r="O22" i="1" a="1"/>
  <c r="O22" i="1"/>
  <c r="P22" i="1" a="1"/>
  <c r="P22" i="1" s="1"/>
  <c r="Q22" i="1" a="1"/>
  <c r="Q22" i="1" s="1"/>
  <c r="H23" i="1" a="1"/>
  <c r="H23" i="1" s="1"/>
  <c r="I23" i="1" a="1"/>
  <c r="I23" i="1"/>
  <c r="J23" i="1" a="1"/>
  <c r="J23" i="1" s="1"/>
  <c r="K23" i="1" a="1"/>
  <c r="K23" i="1" s="1"/>
  <c r="L23" i="1" a="1"/>
  <c r="L23" i="1" s="1"/>
  <c r="M23" i="1" a="1"/>
  <c r="M23" i="1"/>
  <c r="N23" i="1" a="1"/>
  <c r="N23" i="1" s="1"/>
  <c r="O23" i="1" a="1"/>
  <c r="O23" i="1" s="1"/>
  <c r="P23" i="1" a="1"/>
  <c r="P23" i="1" s="1"/>
  <c r="Q23" i="1" a="1"/>
  <c r="Q23" i="1"/>
  <c r="H24" i="1" a="1"/>
  <c r="H24" i="1" s="1"/>
  <c r="I24" i="1" a="1"/>
  <c r="I24" i="1" s="1"/>
  <c r="J24" i="1" a="1"/>
  <c r="J24" i="1" s="1"/>
  <c r="K24" i="1" a="1"/>
  <c r="K24" i="1"/>
  <c r="L24" i="1" a="1"/>
  <c r="L24" i="1" s="1"/>
  <c r="M24" i="1" a="1"/>
  <c r="M24" i="1" s="1"/>
  <c r="N24" i="1" a="1"/>
  <c r="N24" i="1" s="1"/>
  <c r="O24" i="1" a="1"/>
  <c r="O24" i="1"/>
  <c r="P24" i="1" a="1"/>
  <c r="P24" i="1" s="1"/>
  <c r="Q24" i="1" a="1"/>
  <c r="Q24" i="1" s="1"/>
  <c r="H25" i="1" a="1"/>
  <c r="H25" i="1" s="1"/>
  <c r="I25" i="1" a="1"/>
  <c r="I25" i="1"/>
  <c r="J25" i="1" a="1"/>
  <c r="J25" i="1" s="1"/>
  <c r="K25" i="1" a="1"/>
  <c r="K25" i="1" s="1"/>
  <c r="L25" i="1" a="1"/>
  <c r="L25" i="1" s="1"/>
  <c r="M25" i="1" a="1"/>
  <c r="M25" i="1"/>
  <c r="N25" i="1" a="1"/>
  <c r="N25" i="1" s="1"/>
  <c r="O25" i="1" a="1"/>
  <c r="O25" i="1" s="1"/>
  <c r="P25" i="1" a="1"/>
  <c r="P25" i="1" s="1"/>
  <c r="Q25" i="1" a="1"/>
  <c r="Q25" i="1"/>
  <c r="H26" i="1" a="1"/>
  <c r="H26" i="1" s="1"/>
  <c r="I26" i="1" a="1"/>
  <c r="I26" i="1" s="1"/>
  <c r="J26" i="1" a="1"/>
  <c r="J26" i="1" s="1"/>
  <c r="K26" i="1" a="1"/>
  <c r="K26" i="1"/>
  <c r="L26" i="1" a="1"/>
  <c r="L26" i="1" s="1"/>
  <c r="M26" i="1" a="1"/>
  <c r="M26" i="1" s="1"/>
  <c r="N26" i="1" a="1"/>
  <c r="N26" i="1" s="1"/>
  <c r="O26" i="1" a="1"/>
  <c r="O26" i="1"/>
  <c r="P26" i="1" a="1"/>
  <c r="P26" i="1" s="1"/>
  <c r="Q26" i="1" a="1"/>
  <c r="Q26" i="1" s="1"/>
  <c r="H27" i="1" a="1"/>
  <c r="H27" i="1" s="1"/>
  <c r="I27" i="1" a="1"/>
  <c r="I27" i="1"/>
  <c r="J27" i="1" a="1"/>
  <c r="J27" i="1" s="1"/>
  <c r="K27" i="1" a="1"/>
  <c r="K27" i="1" s="1"/>
  <c r="L27" i="1" a="1"/>
  <c r="L27" i="1" s="1"/>
  <c r="M27" i="1" a="1"/>
  <c r="M27" i="1"/>
  <c r="N27" i="1" a="1"/>
  <c r="N27" i="1" s="1"/>
  <c r="O27" i="1" a="1"/>
  <c r="O27" i="1" s="1"/>
  <c r="P27" i="1" a="1"/>
  <c r="P27" i="1" s="1"/>
  <c r="Q27" i="1" a="1"/>
  <c r="Q27" i="1"/>
  <c r="H28" i="1" a="1"/>
  <c r="H28" i="1" s="1"/>
  <c r="I28" i="1" a="1"/>
  <c r="I28" i="1" s="1"/>
  <c r="J28" i="1" a="1"/>
  <c r="J28" i="1" s="1"/>
  <c r="K28" i="1" a="1"/>
  <c r="K28" i="1"/>
  <c r="L28" i="1" a="1"/>
  <c r="L28" i="1" s="1"/>
  <c r="M28" i="1" a="1"/>
  <c r="M28" i="1" s="1"/>
  <c r="N28" i="1" a="1"/>
  <c r="N28" i="1" s="1"/>
  <c r="O28" i="1" a="1"/>
  <c r="O28" i="1"/>
  <c r="P28" i="1" a="1"/>
  <c r="P28" i="1" s="1"/>
  <c r="Q28" i="1" a="1"/>
  <c r="Q28" i="1" s="1"/>
  <c r="H29" i="1" a="1"/>
  <c r="H29" i="1" s="1"/>
  <c r="I29" i="1" a="1"/>
  <c r="I29" i="1"/>
  <c r="J29" i="1" a="1"/>
  <c r="J29" i="1" s="1"/>
  <c r="K29" i="1" a="1"/>
  <c r="K29" i="1" s="1"/>
  <c r="L29" i="1" a="1"/>
  <c r="L29" i="1" s="1"/>
  <c r="M29" i="1" a="1"/>
  <c r="M29" i="1"/>
  <c r="N29" i="1" a="1"/>
  <c r="N29" i="1" s="1"/>
  <c r="O29" i="1" a="1"/>
  <c r="O29" i="1" s="1"/>
  <c r="P29" i="1" a="1"/>
  <c r="P29" i="1" s="1"/>
  <c r="Q29" i="1" a="1"/>
  <c r="Q29" i="1"/>
  <c r="H30" i="1" a="1"/>
  <c r="H30" i="1" s="1"/>
  <c r="I30" i="1" a="1"/>
  <c r="I30" i="1" s="1"/>
  <c r="J30" i="1" a="1"/>
  <c r="J30" i="1" s="1"/>
  <c r="K30" i="1" a="1"/>
  <c r="K30" i="1"/>
  <c r="L30" i="1" a="1"/>
  <c r="L30" i="1" s="1"/>
  <c r="M30" i="1" a="1"/>
  <c r="M30" i="1" s="1"/>
  <c r="N30" i="1" a="1"/>
  <c r="N30" i="1" s="1"/>
  <c r="O30" i="1" a="1"/>
  <c r="O30" i="1"/>
  <c r="P30" i="1" a="1"/>
  <c r="P30" i="1" s="1"/>
  <c r="Q30" i="1" a="1"/>
  <c r="Q30" i="1" s="1"/>
  <c r="H31" i="1" a="1"/>
  <c r="H31" i="1" s="1"/>
  <c r="I31" i="1" a="1"/>
  <c r="I31" i="1"/>
  <c r="J31" i="1" a="1"/>
  <c r="J31" i="1" s="1"/>
  <c r="K31" i="1" a="1"/>
  <c r="K31" i="1" s="1"/>
  <c r="L31" i="1" a="1"/>
  <c r="L31" i="1" s="1"/>
  <c r="M31" i="1" a="1"/>
  <c r="M31" i="1"/>
  <c r="N31" i="1" a="1"/>
  <c r="N31" i="1" s="1"/>
  <c r="O31" i="1" a="1"/>
  <c r="O31" i="1" s="1"/>
  <c r="P31" i="1" a="1"/>
  <c r="P31" i="1" s="1"/>
  <c r="Q31" i="1" a="1"/>
  <c r="Q31" i="1"/>
  <c r="H32" i="1" a="1"/>
  <c r="H32" i="1" s="1"/>
  <c r="I32" i="1" a="1"/>
  <c r="I32" i="1" s="1"/>
  <c r="J32" i="1" a="1"/>
  <c r="J32" i="1" s="1"/>
  <c r="K32" i="1" a="1"/>
  <c r="K32" i="1"/>
  <c r="L32" i="1" a="1"/>
  <c r="L32" i="1" s="1"/>
  <c r="M32" i="1" a="1"/>
  <c r="M32" i="1" s="1"/>
  <c r="N32" i="1" a="1"/>
  <c r="N32" i="1" s="1"/>
  <c r="O32" i="1" a="1"/>
  <c r="O32" i="1" s="1"/>
  <c r="P32" i="1" a="1"/>
  <c r="P32" i="1" s="1"/>
  <c r="Q32" i="1" a="1"/>
  <c r="Q32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N3" i="1" a="1"/>
  <c r="N3" i="1" s="1"/>
  <c r="O3" i="1" a="1"/>
  <c r="O3" i="1" s="1"/>
  <c r="P3" i="1" a="1"/>
  <c r="P3" i="1" s="1"/>
  <c r="Q3" i="1" a="1"/>
  <c r="Q3" i="1" s="1"/>
</calcChain>
</file>

<file path=xl/sharedStrings.xml><?xml version="1.0" encoding="utf-8"?>
<sst xmlns="http://schemas.openxmlformats.org/spreadsheetml/2006/main" count="10" uniqueCount="10">
  <si>
    <t>Имя</t>
  </si>
  <si>
    <t>Х</t>
  </si>
  <si>
    <t>Y</t>
  </si>
  <si>
    <t>Радиус:</t>
  </si>
  <si>
    <t>Соседи</t>
  </si>
  <si>
    <t>4ф</t>
  </si>
  <si>
    <t>1а</t>
  </si>
  <si>
    <t>11р</t>
  </si>
  <si>
    <t>14д</t>
  </si>
  <si>
    <t>7л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</si>
</sst>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Лист1!$B$3:$B$32</c:f>
              <c:numCache>
                <c:formatCode>General</c:formatCode>
                <c:ptCount val="30"/>
                <c:pt idx="0">
                  <c:v>163225.19999999995</c:v>
                </c:pt>
                <c:pt idx="1">
                  <c:v>165003.31999999995</c:v>
                </c:pt>
                <c:pt idx="2">
                  <c:v>165489.46200000006</c:v>
                </c:pt>
                <c:pt idx="3">
                  <c:v>163480.7622</c:v>
                </c:pt>
                <c:pt idx="4">
                  <c:v>163976.23129999998</c:v>
                </c:pt>
                <c:pt idx="5">
                  <c:v>164452.43759999995</c:v>
                </c:pt>
                <c:pt idx="6">
                  <c:v>166004</c:v>
                </c:pt>
                <c:pt idx="7">
                  <c:v>163237.8848</c:v>
                </c:pt>
                <c:pt idx="8">
                  <c:v>163697.36340000003</c:v>
                </c:pt>
                <c:pt idx="9">
                  <c:v>164203.50159999996</c:v>
                </c:pt>
                <c:pt idx="10">
                  <c:v>164708.76060000004</c:v>
                </c:pt>
                <c:pt idx="11">
                  <c:v>165221.83900000004</c:v>
                </c:pt>
                <c:pt idx="12">
                  <c:v>165721.88300000003</c:v>
                </c:pt>
                <c:pt idx="13">
                  <c:v>166215.57499999995</c:v>
                </c:pt>
                <c:pt idx="14">
                  <c:v>163435.59380000003</c:v>
                </c:pt>
                <c:pt idx="15">
                  <c:v>163932.25580000004</c:v>
                </c:pt>
                <c:pt idx="16">
                  <c:v>164427.66879999998</c:v>
                </c:pt>
                <c:pt idx="17">
                  <c:v>164951.24100000004</c:v>
                </c:pt>
                <c:pt idx="18">
                  <c:v>165493.76000000001</c:v>
                </c:pt>
                <c:pt idx="19">
                  <c:v>163173.89679999999</c:v>
                </c:pt>
                <c:pt idx="20">
                  <c:v>163649.12609999999</c:v>
                </c:pt>
                <c:pt idx="21">
                  <c:v>164186.772</c:v>
                </c:pt>
                <c:pt idx="22">
                  <c:v>164683.93000000005</c:v>
                </c:pt>
                <c:pt idx="23">
                  <c:v>165184.55200000003</c:v>
                </c:pt>
                <c:pt idx="24">
                  <c:v>165658.22999999998</c:v>
                </c:pt>
                <c:pt idx="25">
                  <c:v>163390.26320000004</c:v>
                </c:pt>
                <c:pt idx="26">
                  <c:v>163344.34600000002</c:v>
                </c:pt>
                <c:pt idx="27">
                  <c:v>163885.08270000003</c:v>
                </c:pt>
                <c:pt idx="28">
                  <c:v>164397.85100000002</c:v>
                </c:pt>
                <c:pt idx="29">
                  <c:v>164868.52899999998</c:v>
                </c:pt>
              </c:numCache>
            </c:numRef>
          </c:xVal>
          <c:yVal>
            <c:numRef>
              <c:f>Лист1!$C$3:$C$32</c:f>
              <c:numCache>
                <c:formatCode>General</c:formatCode>
                <c:ptCount val="30"/>
                <c:pt idx="0">
                  <c:v>179841.19999999995</c:v>
                </c:pt>
                <c:pt idx="1">
                  <c:v>179542.91000000003</c:v>
                </c:pt>
                <c:pt idx="2">
                  <c:v>179554.27000000002</c:v>
                </c:pt>
                <c:pt idx="3">
                  <c:v>179473.66139999998</c:v>
                </c:pt>
                <c:pt idx="4">
                  <c:v>179495.89509999997</c:v>
                </c:pt>
                <c:pt idx="5">
                  <c:v>179551.6838</c:v>
                </c:pt>
                <c:pt idx="6">
                  <c:v>179602.17799999996</c:v>
                </c:pt>
                <c:pt idx="7">
                  <c:v>179953.76399999997</c:v>
                </c:pt>
                <c:pt idx="8">
                  <c:v>179959.40700000001</c:v>
                </c:pt>
                <c:pt idx="9">
                  <c:v>180004.93339999998</c:v>
                </c:pt>
                <c:pt idx="10">
                  <c:v>180024.78760000004</c:v>
                </c:pt>
                <c:pt idx="11">
                  <c:v>180032.88100000005</c:v>
                </c:pt>
                <c:pt idx="12">
                  <c:v>180059.36399999994</c:v>
                </c:pt>
                <c:pt idx="13">
                  <c:v>180096.38500000001</c:v>
                </c:pt>
                <c:pt idx="14">
                  <c:v>180461.03119999997</c:v>
                </c:pt>
                <c:pt idx="15">
                  <c:v>180475.90500000003</c:v>
                </c:pt>
                <c:pt idx="16">
                  <c:v>180503.53170000005</c:v>
                </c:pt>
                <c:pt idx="17">
                  <c:v>180537.73400000005</c:v>
                </c:pt>
                <c:pt idx="18">
                  <c:v>180535.95200000005</c:v>
                </c:pt>
                <c:pt idx="19">
                  <c:v>180931.79520000005</c:v>
                </c:pt>
                <c:pt idx="20">
                  <c:v>180972.8419</c:v>
                </c:pt>
                <c:pt idx="21">
                  <c:v>181009.52159999998</c:v>
                </c:pt>
                <c:pt idx="22">
                  <c:v>181020.97999999998</c:v>
                </c:pt>
                <c:pt idx="23">
                  <c:v>181042.17099999997</c:v>
                </c:pt>
                <c:pt idx="24">
                  <c:v>181070.53700000001</c:v>
                </c:pt>
                <c:pt idx="25">
                  <c:v>181448.65960000001</c:v>
                </c:pt>
                <c:pt idx="26">
                  <c:v>181376.21799999999</c:v>
                </c:pt>
                <c:pt idx="27">
                  <c:v>181507.30810000002</c:v>
                </c:pt>
                <c:pt idx="28">
                  <c:v>181498.22100000002</c:v>
                </c:pt>
                <c:pt idx="29">
                  <c:v>181528.59100000001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939-452D-9C77-95224DF6C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48356480"/>
        <c:axId val="1948350496"/>
      </c:scatterChart>
      <c:valAx>
        <c:axId val="194835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8350496"/>
        <c:crosses val="autoZero"/>
        <c:crossBetween val="midCat"/>
      </c:valAx>
      <c:valAx>
        <c:axId val="1948350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483564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66674</xdr:colOff>
      <xdr:row>6</xdr:row>
      <xdr:rowOff>147636</xdr:rowOff>
    </xdr:from>
    <xdr:to>
      <xdr:col>24</xdr:col>
      <xdr:colOff>247649</xdr:colOff>
      <xdr:row>23</xdr:row>
      <xdr:rowOff>123825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2"/>
  <sheetViews>
    <sheetView tabSelected="1" zoomScaleNormal="100" workbookViewId="0">
      <selection activeCell="H3" sqref="H3"/>
    </sheetView>
  </sheetViews>
  <sheetFormatPr defaultRowHeight="15" x14ac:dyDescent="0.25"/>
  <sheetData>
    <row r="1" spans="1:17" x14ac:dyDescent="0.25">
      <c r="H1" s="1" t="s">
        <v>4</v>
      </c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t="s">
        <v>0</v>
      </c>
      <c r="B2" t="s">
        <v>1</v>
      </c>
      <c r="C2" t="s">
        <v>2</v>
      </c>
      <c r="F2" t="s">
        <v>3</v>
      </c>
      <c r="G2">
        <v>550</v>
      </c>
      <c r="H2">
        <v>1</v>
      </c>
      <c r="I2">
        <v>2</v>
      </c>
      <c r="J2">
        <v>3</v>
      </c>
      <c r="K2">
        <v>4</v>
      </c>
      <c r="L2">
        <v>5</v>
      </c>
      <c r="M2">
        <v>6</v>
      </c>
      <c r="N2">
        <v>7</v>
      </c>
      <c r="O2">
        <v>8</v>
      </c>
      <c r="P2">
        <v>9</v>
      </c>
      <c r="Q2">
        <v>10</v>
      </c>
    </row>
    <row r="3" spans="1:17" x14ac:dyDescent="0.25">
      <c r="A3" t="s">
        <v>6</v>
      </c>
      <c r="B3">
        <v>163225.19999999995</v>
      </c>
      <c r="C3">
        <v>179841.19999999995</v>
      </c>
      <c r="H3" t="str">
        <f t="array" ref="H3">IFERROR(INDEX($A:$A,SMALL(IF(SQRT(($B3-$B$3:$B$32)^2+($C3-$C$3:$C$32)^2)&lt;$G$2,ROW($A$3:$A$32)),H$2)),"")</f>
        <v>1а</v>
      </c>
      <c r="I3" t="str">
        <f t="array" ref="I3">IFERROR(INDEX($A:$A,SMALL(IF(SQRT(($B3-$B$3:$B$32)^2+($C3-$C$3:$C$32)^2)&lt;$G$2,ROW($A$3:$A$32)),I$2)),"")</f>
        <v>4ф</v>
      </c>
      <c r="J3">
        <f t="array" ref="J3">IFERROR(INDEX($A:$A,SMALL(IF(SQRT(($B3-$B$3:$B$32)^2+($C3-$C$3:$C$32)^2)&lt;$G$2,ROW($A$3:$A$32)),J$2)),"")</f>
        <v>8</v>
      </c>
      <c r="K3">
        <f t="array" ref="K3">IFERROR(INDEX($A:$A,SMALL(IF(SQRT(($B3-$B$3:$B$32)^2+($C3-$C$3:$C$32)^2)&lt;$G$2,ROW($A$3:$A$32)),K$2)),"")</f>
        <v>9</v>
      </c>
      <c r="L3" t="str">
        <f t="array" ref="L3">IFERROR(INDEX($A:$A,SMALL(IF(SQRT(($B3-$B$3:$B$32)^2+($C3-$C$3:$C$32)^2)&lt;$G$2,ROW($A$3:$A$32)),L$2)),"")</f>
        <v/>
      </c>
      <c r="M3" t="str">
        <f t="array" ref="M3">IFERROR(INDEX($A:$A,SMALL(IF(SQRT(($B3-$B$3:$B$32)^2+($C3-$C$3:$C$32)^2)&lt;$G$2,ROW($A$3:$A$32)),M$2)),"")</f>
        <v/>
      </c>
      <c r="N3" t="str">
        <f t="array" ref="N3">IFERROR(INDEX($A:$A,SMALL(IF(SQRT(($B3-$B$3:$B$32)^2+($C3-$C$3:$C$32)^2)&lt;$G$2,ROW($A$3:$A$32)),N$2)),"")</f>
        <v/>
      </c>
      <c r="O3" t="str">
        <f t="array" ref="O3">IFERROR(INDEX($A:$A,SMALL(IF(SQRT(($B3-$B$3:$B$32)^2+($C3-$C$3:$C$32)^2)&lt;$G$2,ROW($A$3:$A$32)),O$2)),"")</f>
        <v/>
      </c>
      <c r="P3" t="str">
        <f t="array" ref="P3">IFERROR(INDEX($A:$A,SMALL(IF(SQRT(($B3-$B$3:$B$32)^2+($C3-$C$3:$C$32)^2)&lt;$G$2,ROW($A$3:$A$32)),P$2)),"")</f>
        <v/>
      </c>
      <c r="Q3" t="str">
        <f t="array" ref="Q3">IFERROR(INDEX($A:$A,SMALL(IF(SQRT(($B3-$B$3:$B$32)^2+($C3-$C$3:$C$32)^2)&lt;$G$2,ROW($A$3:$A$32)),Q$2)),"")</f>
        <v/>
      </c>
    </row>
    <row r="4" spans="1:17" x14ac:dyDescent="0.25">
      <c r="A4">
        <v>2</v>
      </c>
      <c r="B4">
        <v>165003.31999999995</v>
      </c>
      <c r="C4">
        <v>179542.91000000003</v>
      </c>
      <c r="H4">
        <f t="array" ref="H4">IFERROR(INDEX($A:$A,SMALL(IF(SQRT(($B4-$B$3:$B$32)^2+($C4-$C$3:$C$32)^2)&lt;$G$2,ROW($A$3:$A$32)),H$2)),"")</f>
        <v>2</v>
      </c>
      <c r="I4">
        <f t="array" ref="I4">IFERROR(INDEX($A:$A,SMALL(IF(SQRT(($B4-$B$3:$B$32)^2+($C4-$C$3:$C$32)^2)&lt;$G$2,ROW($A$3:$A$32)),I$2)),"")</f>
        <v>3</v>
      </c>
      <c r="J4">
        <f t="array" ref="J4">IFERROR(INDEX($A:$A,SMALL(IF(SQRT(($B4-$B$3:$B$32)^2+($C4-$C$3:$C$32)^2)&lt;$G$2,ROW($A$3:$A$32)),J$2)),"")</f>
        <v>12</v>
      </c>
      <c r="K4" t="str">
        <f t="array" ref="K4">IFERROR(INDEX($A:$A,SMALL(IF(SQRT(($B4-$B$3:$B$32)^2+($C4-$C$3:$C$32)^2)&lt;$G$2,ROW($A$3:$A$32)),K$2)),"")</f>
        <v/>
      </c>
      <c r="L4" t="str">
        <f t="array" ref="L4">IFERROR(INDEX($A:$A,SMALL(IF(SQRT(($B4-$B$3:$B$32)^2+($C4-$C$3:$C$32)^2)&lt;$G$2,ROW($A$3:$A$32)),L$2)),"")</f>
        <v/>
      </c>
      <c r="M4" t="str">
        <f t="array" ref="M4">IFERROR(INDEX($A:$A,SMALL(IF(SQRT(($B4-$B$3:$B$32)^2+($C4-$C$3:$C$32)^2)&lt;$G$2,ROW($A$3:$A$32)),M$2)),"")</f>
        <v/>
      </c>
      <c r="N4" t="str">
        <f t="array" ref="N4">IFERROR(INDEX($A:$A,SMALL(IF(SQRT(($B4-$B$3:$B$32)^2+($C4-$C$3:$C$32)^2)&lt;$G$2,ROW($A$3:$A$32)),N$2)),"")</f>
        <v/>
      </c>
      <c r="O4" t="str">
        <f t="array" ref="O4">IFERROR(INDEX($A:$A,SMALL(IF(SQRT(($B4-$B$3:$B$32)^2+($C4-$C$3:$C$32)^2)&lt;$G$2,ROW($A$3:$A$32)),O$2)),"")</f>
        <v/>
      </c>
      <c r="P4" t="str">
        <f t="array" ref="P4">IFERROR(INDEX($A:$A,SMALL(IF(SQRT(($B4-$B$3:$B$32)^2+($C4-$C$3:$C$32)^2)&lt;$G$2,ROW($A$3:$A$32)),P$2)),"")</f>
        <v/>
      </c>
      <c r="Q4" t="str">
        <f t="array" ref="Q4">IFERROR(INDEX($A:$A,SMALL(IF(SQRT(($B4-$B$3:$B$32)^2+($C4-$C$3:$C$32)^2)&lt;$G$2,ROW($A$3:$A$32)),Q$2)),"")</f>
        <v/>
      </c>
    </row>
    <row r="5" spans="1:17" x14ac:dyDescent="0.25">
      <c r="A5">
        <v>3</v>
      </c>
      <c r="B5">
        <v>165489.46200000006</v>
      </c>
      <c r="C5">
        <v>179554.27000000002</v>
      </c>
      <c r="H5">
        <f t="array" ref="H5">IFERROR(INDEX($A:$A,SMALL(IF(SQRT(($B5-$B$3:$B$32)^2+($C5-$C$3:$C$32)^2)&lt;$G$2,ROW($A$3:$A$32)),H$2)),"")</f>
        <v>2</v>
      </c>
      <c r="I5">
        <f t="array" ref="I5">IFERROR(INDEX($A:$A,SMALL(IF(SQRT(($B5-$B$3:$B$32)^2+($C5-$C$3:$C$32)^2)&lt;$G$2,ROW($A$3:$A$32)),I$2)),"")</f>
        <v>3</v>
      </c>
      <c r="J5" t="str">
        <f t="array" ref="J5">IFERROR(INDEX($A:$A,SMALL(IF(SQRT(($B5-$B$3:$B$32)^2+($C5-$C$3:$C$32)^2)&lt;$G$2,ROW($A$3:$A$32)),J$2)),"")</f>
        <v>7л</v>
      </c>
      <c r="K5">
        <f t="array" ref="K5">IFERROR(INDEX($A:$A,SMALL(IF(SQRT(($B5-$B$3:$B$32)^2+($C5-$C$3:$C$32)^2)&lt;$G$2,ROW($A$3:$A$32)),K$2)),"")</f>
        <v>12</v>
      </c>
      <c r="L5" t="str">
        <f t="array" ref="L5">IFERROR(INDEX($A:$A,SMALL(IF(SQRT(($B5-$B$3:$B$32)^2+($C5-$C$3:$C$32)^2)&lt;$G$2,ROW($A$3:$A$32)),L$2)),"")</f>
        <v/>
      </c>
      <c r="M5" t="str">
        <f t="array" ref="M5">IFERROR(INDEX($A:$A,SMALL(IF(SQRT(($B5-$B$3:$B$32)^2+($C5-$C$3:$C$32)^2)&lt;$G$2,ROW($A$3:$A$32)),M$2)),"")</f>
        <v/>
      </c>
      <c r="N5" t="str">
        <f t="array" ref="N5">IFERROR(INDEX($A:$A,SMALL(IF(SQRT(($B5-$B$3:$B$32)^2+($C5-$C$3:$C$32)^2)&lt;$G$2,ROW($A$3:$A$32)),N$2)),"")</f>
        <v/>
      </c>
      <c r="O5" t="str">
        <f t="array" ref="O5">IFERROR(INDEX($A:$A,SMALL(IF(SQRT(($B5-$B$3:$B$32)^2+($C5-$C$3:$C$32)^2)&lt;$G$2,ROW($A$3:$A$32)),O$2)),"")</f>
        <v/>
      </c>
      <c r="P5" t="str">
        <f t="array" ref="P5">IFERROR(INDEX($A:$A,SMALL(IF(SQRT(($B5-$B$3:$B$32)^2+($C5-$C$3:$C$32)^2)&lt;$G$2,ROW($A$3:$A$32)),P$2)),"")</f>
        <v/>
      </c>
      <c r="Q5" t="str">
        <f t="array" ref="Q5">IFERROR(INDEX($A:$A,SMALL(IF(SQRT(($B5-$B$3:$B$32)^2+($C5-$C$3:$C$32)^2)&lt;$G$2,ROW($A$3:$A$32)),Q$2)),"")</f>
        <v/>
      </c>
    </row>
    <row r="6" spans="1:17" x14ac:dyDescent="0.25">
      <c r="A6" t="s">
        <v>5</v>
      </c>
      <c r="B6">
        <v>163480.7622</v>
      </c>
      <c r="C6">
        <v>179473.66139999998</v>
      </c>
      <c r="H6" t="str">
        <f t="array" ref="H6">IFERROR(INDEX($A:$A,SMALL(IF(SQRT(($B6-$B$3:$B$32)^2+($C6-$C$3:$C$32)^2)&lt;$G$2,ROW($A$3:$A$32)),H$2)),"")</f>
        <v>1а</v>
      </c>
      <c r="I6" t="str">
        <f t="array" ref="I6">IFERROR(INDEX($A:$A,SMALL(IF(SQRT(($B6-$B$3:$B$32)^2+($C6-$C$3:$C$32)^2)&lt;$G$2,ROW($A$3:$A$32)),I$2)),"")</f>
        <v>4ф</v>
      </c>
      <c r="J6">
        <f t="array" ref="J6">IFERROR(INDEX($A:$A,SMALL(IF(SQRT(($B6-$B$3:$B$32)^2+($C6-$C$3:$C$32)^2)&lt;$G$2,ROW($A$3:$A$32)),J$2)),"")</f>
        <v>5</v>
      </c>
      <c r="K6">
        <f t="array" ref="K6">IFERROR(INDEX($A:$A,SMALL(IF(SQRT(($B6-$B$3:$B$32)^2+($C6-$C$3:$C$32)^2)&lt;$G$2,ROW($A$3:$A$32)),K$2)),"")</f>
        <v>8</v>
      </c>
      <c r="L6">
        <f t="array" ref="L6">IFERROR(INDEX($A:$A,SMALL(IF(SQRT(($B6-$B$3:$B$32)^2+($C6-$C$3:$C$32)^2)&lt;$G$2,ROW($A$3:$A$32)),L$2)),"")</f>
        <v>9</v>
      </c>
      <c r="M6" t="str">
        <f t="array" ref="M6">IFERROR(INDEX($A:$A,SMALL(IF(SQRT(($B6-$B$3:$B$32)^2+($C6-$C$3:$C$32)^2)&lt;$G$2,ROW($A$3:$A$32)),M$2)),"")</f>
        <v/>
      </c>
      <c r="N6" t="str">
        <f t="array" ref="N6">IFERROR(INDEX($A:$A,SMALL(IF(SQRT(($B6-$B$3:$B$32)^2+($C6-$C$3:$C$32)^2)&lt;$G$2,ROW($A$3:$A$32)),N$2)),"")</f>
        <v/>
      </c>
      <c r="O6" t="str">
        <f t="array" ref="O6">IFERROR(INDEX($A:$A,SMALL(IF(SQRT(($B6-$B$3:$B$32)^2+($C6-$C$3:$C$32)^2)&lt;$G$2,ROW($A$3:$A$32)),O$2)),"")</f>
        <v/>
      </c>
      <c r="P6" t="str">
        <f t="array" ref="P6">IFERROR(INDEX($A:$A,SMALL(IF(SQRT(($B6-$B$3:$B$32)^2+($C6-$C$3:$C$32)^2)&lt;$G$2,ROW($A$3:$A$32)),P$2)),"")</f>
        <v/>
      </c>
      <c r="Q6" t="str">
        <f t="array" ref="Q6">IFERROR(INDEX($A:$A,SMALL(IF(SQRT(($B6-$B$3:$B$32)^2+($C6-$C$3:$C$32)^2)&lt;$G$2,ROW($A$3:$A$32)),Q$2)),"")</f>
        <v/>
      </c>
    </row>
    <row r="7" spans="1:17" x14ac:dyDescent="0.25">
      <c r="A7">
        <v>5</v>
      </c>
      <c r="B7">
        <v>163976.23129999998</v>
      </c>
      <c r="C7">
        <v>179495.89509999997</v>
      </c>
      <c r="H7" t="str">
        <f t="array" ref="H7">IFERROR(INDEX($A:$A,SMALL(IF(SQRT(($B7-$B$3:$B$32)^2+($C7-$C$3:$C$32)^2)&lt;$G$2,ROW($A$3:$A$32)),H$2)),"")</f>
        <v>4ф</v>
      </c>
      <c r="I7">
        <f t="array" ref="I7">IFERROR(INDEX($A:$A,SMALL(IF(SQRT(($B7-$B$3:$B$32)^2+($C7-$C$3:$C$32)^2)&lt;$G$2,ROW($A$3:$A$32)),I$2)),"")</f>
        <v>5</v>
      </c>
      <c r="J7">
        <f t="array" ref="J7">IFERROR(INDEX($A:$A,SMALL(IF(SQRT(($B7-$B$3:$B$32)^2+($C7-$C$3:$C$32)^2)&lt;$G$2,ROW($A$3:$A$32)),J$2)),"")</f>
        <v>6</v>
      </c>
      <c r="K7">
        <f t="array" ref="K7">IFERROR(INDEX($A:$A,SMALL(IF(SQRT(($B7-$B$3:$B$32)^2+($C7-$C$3:$C$32)^2)&lt;$G$2,ROW($A$3:$A$32)),K$2)),"")</f>
        <v>9</v>
      </c>
      <c r="L7" t="str">
        <f t="array" ref="L7">IFERROR(INDEX($A:$A,SMALL(IF(SQRT(($B7-$B$3:$B$32)^2+($C7-$C$3:$C$32)^2)&lt;$G$2,ROW($A$3:$A$32)),L$2)),"")</f>
        <v/>
      </c>
      <c r="M7" t="str">
        <f t="array" ref="M7">IFERROR(INDEX($A:$A,SMALL(IF(SQRT(($B7-$B$3:$B$32)^2+($C7-$C$3:$C$32)^2)&lt;$G$2,ROW($A$3:$A$32)),M$2)),"")</f>
        <v/>
      </c>
      <c r="N7" t="str">
        <f t="array" ref="N7">IFERROR(INDEX($A:$A,SMALL(IF(SQRT(($B7-$B$3:$B$32)^2+($C7-$C$3:$C$32)^2)&lt;$G$2,ROW($A$3:$A$32)),N$2)),"")</f>
        <v/>
      </c>
      <c r="O7" t="str">
        <f t="array" ref="O7">IFERROR(INDEX($A:$A,SMALL(IF(SQRT(($B7-$B$3:$B$32)^2+($C7-$C$3:$C$32)^2)&lt;$G$2,ROW($A$3:$A$32)),O$2)),"")</f>
        <v/>
      </c>
      <c r="P7" t="str">
        <f t="array" ref="P7">IFERROR(INDEX($A:$A,SMALL(IF(SQRT(($B7-$B$3:$B$32)^2+($C7-$C$3:$C$32)^2)&lt;$G$2,ROW($A$3:$A$32)),P$2)),"")</f>
        <v/>
      </c>
      <c r="Q7" t="str">
        <f t="array" ref="Q7">IFERROR(INDEX($A:$A,SMALL(IF(SQRT(($B7-$B$3:$B$32)^2+($C7-$C$3:$C$32)^2)&lt;$G$2,ROW($A$3:$A$32)),Q$2)),"")</f>
        <v/>
      </c>
    </row>
    <row r="8" spans="1:17" x14ac:dyDescent="0.25">
      <c r="A8">
        <v>6</v>
      </c>
      <c r="B8">
        <v>164452.43759999995</v>
      </c>
      <c r="C8">
        <v>179551.6838</v>
      </c>
      <c r="H8">
        <f t="array" ref="H8">IFERROR(INDEX($A:$A,SMALL(IF(SQRT(($B8-$B$3:$B$32)^2+($C8-$C$3:$C$32)^2)&lt;$G$2,ROW($A$3:$A$32)),H$2)),"")</f>
        <v>5</v>
      </c>
      <c r="I8">
        <f t="array" ref="I8">IFERROR(INDEX($A:$A,SMALL(IF(SQRT(($B8-$B$3:$B$32)^2+($C8-$C$3:$C$32)^2)&lt;$G$2,ROW($A$3:$A$32)),I$2)),"")</f>
        <v>6</v>
      </c>
      <c r="J8">
        <f t="array" ref="J8">IFERROR(INDEX($A:$A,SMALL(IF(SQRT(($B8-$B$3:$B$32)^2+($C8-$C$3:$C$32)^2)&lt;$G$2,ROW($A$3:$A$32)),J$2)),"")</f>
        <v>10</v>
      </c>
      <c r="K8" t="str">
        <f t="array" ref="K8">IFERROR(INDEX($A:$A,SMALL(IF(SQRT(($B8-$B$3:$B$32)^2+($C8-$C$3:$C$32)^2)&lt;$G$2,ROW($A$3:$A$32)),K$2)),"")</f>
        <v>11р</v>
      </c>
      <c r="L8" t="str">
        <f t="array" ref="L8">IFERROR(INDEX($A:$A,SMALL(IF(SQRT(($B8-$B$3:$B$32)^2+($C8-$C$3:$C$32)^2)&lt;$G$2,ROW($A$3:$A$32)),L$2)),"")</f>
        <v/>
      </c>
      <c r="M8" t="str">
        <f t="array" ref="M8">IFERROR(INDEX($A:$A,SMALL(IF(SQRT(($B8-$B$3:$B$32)^2+($C8-$C$3:$C$32)^2)&lt;$G$2,ROW($A$3:$A$32)),M$2)),"")</f>
        <v/>
      </c>
      <c r="N8" t="str">
        <f t="array" ref="N8">IFERROR(INDEX($A:$A,SMALL(IF(SQRT(($B8-$B$3:$B$32)^2+($C8-$C$3:$C$32)^2)&lt;$G$2,ROW($A$3:$A$32)),N$2)),"")</f>
        <v/>
      </c>
      <c r="O8" t="str">
        <f t="array" ref="O8">IFERROR(INDEX($A:$A,SMALL(IF(SQRT(($B8-$B$3:$B$32)^2+($C8-$C$3:$C$32)^2)&lt;$G$2,ROW($A$3:$A$32)),O$2)),"")</f>
        <v/>
      </c>
      <c r="P8" t="str">
        <f t="array" ref="P8">IFERROR(INDEX($A:$A,SMALL(IF(SQRT(($B8-$B$3:$B$32)^2+($C8-$C$3:$C$32)^2)&lt;$G$2,ROW($A$3:$A$32)),P$2)),"")</f>
        <v/>
      </c>
      <c r="Q8" t="str">
        <f t="array" ref="Q8">IFERROR(INDEX($A:$A,SMALL(IF(SQRT(($B8-$B$3:$B$32)^2+($C8-$C$3:$C$32)^2)&lt;$G$2,ROW($A$3:$A$32)),Q$2)),"")</f>
        <v/>
      </c>
    </row>
    <row r="9" spans="1:17" x14ac:dyDescent="0.25">
      <c r="A9" t="s">
        <v>9</v>
      </c>
      <c r="B9">
        <v>166004</v>
      </c>
      <c r="C9">
        <v>179602.17799999996</v>
      </c>
      <c r="H9">
        <f t="array" ref="H9">IFERROR(INDEX($A:$A,SMALL(IF(SQRT(($B9-$B$3:$B$32)^2+($C9-$C$3:$C$32)^2)&lt;$G$2,ROW($A$3:$A$32)),H$2)),"")</f>
        <v>3</v>
      </c>
      <c r="I9" t="str">
        <f t="array" ref="I9">IFERROR(INDEX($A:$A,SMALL(IF(SQRT(($B9-$B$3:$B$32)^2+($C9-$C$3:$C$32)^2)&lt;$G$2,ROW($A$3:$A$32)),I$2)),"")</f>
        <v>7л</v>
      </c>
      <c r="J9">
        <f t="array" ref="J9">IFERROR(INDEX($A:$A,SMALL(IF(SQRT(($B9-$B$3:$B$32)^2+($C9-$C$3:$C$32)^2)&lt;$G$2,ROW($A$3:$A$32)),J$2)),"")</f>
        <v>13</v>
      </c>
      <c r="K9" t="str">
        <f t="array" ref="K9">IFERROR(INDEX($A:$A,SMALL(IF(SQRT(($B9-$B$3:$B$32)^2+($C9-$C$3:$C$32)^2)&lt;$G$2,ROW($A$3:$A$32)),K$2)),"")</f>
        <v>14д</v>
      </c>
      <c r="L9" t="str">
        <f t="array" ref="L9">IFERROR(INDEX($A:$A,SMALL(IF(SQRT(($B9-$B$3:$B$32)^2+($C9-$C$3:$C$32)^2)&lt;$G$2,ROW($A$3:$A$32)),L$2)),"")</f>
        <v/>
      </c>
      <c r="M9" t="str">
        <f t="array" ref="M9">IFERROR(INDEX($A:$A,SMALL(IF(SQRT(($B9-$B$3:$B$32)^2+($C9-$C$3:$C$32)^2)&lt;$G$2,ROW($A$3:$A$32)),M$2)),"")</f>
        <v/>
      </c>
      <c r="N9" t="str">
        <f t="array" ref="N9">IFERROR(INDEX($A:$A,SMALL(IF(SQRT(($B9-$B$3:$B$32)^2+($C9-$C$3:$C$32)^2)&lt;$G$2,ROW($A$3:$A$32)),N$2)),"")</f>
        <v/>
      </c>
      <c r="O9" t="str">
        <f t="array" ref="O9">IFERROR(INDEX($A:$A,SMALL(IF(SQRT(($B9-$B$3:$B$32)^2+($C9-$C$3:$C$32)^2)&lt;$G$2,ROW($A$3:$A$32)),O$2)),"")</f>
        <v/>
      </c>
      <c r="P9" t="str">
        <f t="array" ref="P9">IFERROR(INDEX($A:$A,SMALL(IF(SQRT(($B9-$B$3:$B$32)^2+($C9-$C$3:$C$32)^2)&lt;$G$2,ROW($A$3:$A$32)),P$2)),"")</f>
        <v/>
      </c>
      <c r="Q9" t="str">
        <f t="array" ref="Q9">IFERROR(INDEX($A:$A,SMALL(IF(SQRT(($B9-$B$3:$B$32)^2+($C9-$C$3:$C$32)^2)&lt;$G$2,ROW($A$3:$A$32)),Q$2)),"")</f>
        <v/>
      </c>
    </row>
    <row r="10" spans="1:17" x14ac:dyDescent="0.25">
      <c r="A10">
        <v>8</v>
      </c>
      <c r="B10">
        <v>163237.8848</v>
      </c>
      <c r="C10">
        <v>179953.76399999997</v>
      </c>
      <c r="H10" t="str">
        <f t="array" ref="H10">IFERROR(INDEX($A:$A,SMALL(IF(SQRT(($B10-$B$3:$B$32)^2+($C10-$C$3:$C$32)^2)&lt;$G$2,ROW($A$3:$A$32)),H$2)),"")</f>
        <v>1а</v>
      </c>
      <c r="I10" t="str">
        <f t="array" ref="I10">IFERROR(INDEX($A:$A,SMALL(IF(SQRT(($B10-$B$3:$B$32)^2+($C10-$C$3:$C$32)^2)&lt;$G$2,ROW($A$3:$A$32)),I$2)),"")</f>
        <v>4ф</v>
      </c>
      <c r="J10">
        <f t="array" ref="J10">IFERROR(INDEX($A:$A,SMALL(IF(SQRT(($B10-$B$3:$B$32)^2+($C10-$C$3:$C$32)^2)&lt;$G$2,ROW($A$3:$A$32)),J$2)),"")</f>
        <v>8</v>
      </c>
      <c r="K10">
        <f t="array" ref="K10">IFERROR(INDEX($A:$A,SMALL(IF(SQRT(($B10-$B$3:$B$32)^2+($C10-$C$3:$C$32)^2)&lt;$G$2,ROW($A$3:$A$32)),K$2)),"")</f>
        <v>9</v>
      </c>
      <c r="L10">
        <f t="array" ref="L10">IFERROR(INDEX($A:$A,SMALL(IF(SQRT(($B10-$B$3:$B$32)^2+($C10-$C$3:$C$32)^2)&lt;$G$2,ROW($A$3:$A$32)),L$2)),"")</f>
        <v>15</v>
      </c>
      <c r="M10" t="str">
        <f t="array" ref="M10">IFERROR(INDEX($A:$A,SMALL(IF(SQRT(($B10-$B$3:$B$32)^2+($C10-$C$3:$C$32)^2)&lt;$G$2,ROW($A$3:$A$32)),M$2)),"")</f>
        <v/>
      </c>
      <c r="N10" t="str">
        <f t="array" ref="N10">IFERROR(INDEX($A:$A,SMALL(IF(SQRT(($B10-$B$3:$B$32)^2+($C10-$C$3:$C$32)^2)&lt;$G$2,ROW($A$3:$A$32)),N$2)),"")</f>
        <v/>
      </c>
      <c r="O10" t="str">
        <f t="array" ref="O10">IFERROR(INDEX($A:$A,SMALL(IF(SQRT(($B10-$B$3:$B$32)^2+($C10-$C$3:$C$32)^2)&lt;$G$2,ROW($A$3:$A$32)),O$2)),"")</f>
        <v/>
      </c>
      <c r="P10" t="str">
        <f t="array" ref="P10">IFERROR(INDEX($A:$A,SMALL(IF(SQRT(($B10-$B$3:$B$32)^2+($C10-$C$3:$C$32)^2)&lt;$G$2,ROW($A$3:$A$32)),P$2)),"")</f>
        <v/>
      </c>
      <c r="Q10" t="str">
        <f t="array" ref="Q10">IFERROR(INDEX($A:$A,SMALL(IF(SQRT(($B10-$B$3:$B$32)^2+($C10-$C$3:$C$32)^2)&lt;$G$2,ROW($A$3:$A$32)),Q$2)),"")</f>
        <v/>
      </c>
    </row>
    <row r="11" spans="1:17" x14ac:dyDescent="0.25">
      <c r="A11">
        <v>9</v>
      </c>
      <c r="B11">
        <v>163697.36340000003</v>
      </c>
      <c r="C11">
        <v>179959.40700000001</v>
      </c>
      <c r="H11" t="str">
        <f t="array" ref="H11">IFERROR(INDEX($A:$A,SMALL(IF(SQRT(($B11-$B$3:$B$32)^2+($C11-$C$3:$C$32)^2)&lt;$G$2,ROW($A$3:$A$32)),H$2)),"")</f>
        <v>1а</v>
      </c>
      <c r="I11" t="str">
        <f t="array" ref="I11">IFERROR(INDEX($A:$A,SMALL(IF(SQRT(($B11-$B$3:$B$32)^2+($C11-$C$3:$C$32)^2)&lt;$G$2,ROW($A$3:$A$32)),I$2)),"")</f>
        <v>4ф</v>
      </c>
      <c r="J11">
        <f t="array" ref="J11">IFERROR(INDEX($A:$A,SMALL(IF(SQRT(($B11-$B$3:$B$32)^2+($C11-$C$3:$C$32)^2)&lt;$G$2,ROW($A$3:$A$32)),J$2)),"")</f>
        <v>5</v>
      </c>
      <c r="K11">
        <f t="array" ref="K11">IFERROR(INDEX($A:$A,SMALL(IF(SQRT(($B11-$B$3:$B$32)^2+($C11-$C$3:$C$32)^2)&lt;$G$2,ROW($A$3:$A$32)),K$2)),"")</f>
        <v>8</v>
      </c>
      <c r="L11">
        <f t="array" ref="L11">IFERROR(INDEX($A:$A,SMALL(IF(SQRT(($B11-$B$3:$B$32)^2+($C11-$C$3:$C$32)^2)&lt;$G$2,ROW($A$3:$A$32)),L$2)),"")</f>
        <v>9</v>
      </c>
      <c r="M11">
        <f t="array" ref="M11">IFERROR(INDEX($A:$A,SMALL(IF(SQRT(($B11-$B$3:$B$32)^2+($C11-$C$3:$C$32)^2)&lt;$G$2,ROW($A$3:$A$32)),M$2)),"")</f>
        <v>10</v>
      </c>
      <c r="N11" t="str">
        <f t="array" ref="N11">IFERROR(INDEX($A:$A,SMALL(IF(SQRT(($B11-$B$3:$B$32)^2+($C11-$C$3:$C$32)^2)&lt;$G$2,ROW($A$3:$A$32)),N$2)),"")</f>
        <v/>
      </c>
      <c r="O11" t="str">
        <f t="array" ref="O11">IFERROR(INDEX($A:$A,SMALL(IF(SQRT(($B11-$B$3:$B$32)^2+($C11-$C$3:$C$32)^2)&lt;$G$2,ROW($A$3:$A$32)),O$2)),"")</f>
        <v/>
      </c>
      <c r="P11" t="str">
        <f t="array" ref="P11">IFERROR(INDEX($A:$A,SMALL(IF(SQRT(($B11-$B$3:$B$32)^2+($C11-$C$3:$C$32)^2)&lt;$G$2,ROW($A$3:$A$32)),P$2)),"")</f>
        <v/>
      </c>
      <c r="Q11" t="str">
        <f t="array" ref="Q11">IFERROR(INDEX($A:$A,SMALL(IF(SQRT(($B11-$B$3:$B$32)^2+($C11-$C$3:$C$32)^2)&lt;$G$2,ROW($A$3:$A$32)),Q$2)),"")</f>
        <v/>
      </c>
    </row>
    <row r="12" spans="1:17" x14ac:dyDescent="0.25">
      <c r="A12">
        <v>10</v>
      </c>
      <c r="B12">
        <v>164203.50159999996</v>
      </c>
      <c r="C12">
        <v>180004.93339999998</v>
      </c>
      <c r="H12">
        <f t="array" ref="H12">IFERROR(INDEX($A:$A,SMALL(IF(SQRT(($B12-$B$3:$B$32)^2+($C12-$C$3:$C$32)^2)&lt;$G$2,ROW($A$3:$A$32)),H$2)),"")</f>
        <v>6</v>
      </c>
      <c r="I12">
        <f t="array" ref="I12">IFERROR(INDEX($A:$A,SMALL(IF(SQRT(($B12-$B$3:$B$32)^2+($C12-$C$3:$C$32)^2)&lt;$G$2,ROW($A$3:$A$32)),I$2)),"")</f>
        <v>9</v>
      </c>
      <c r="J12">
        <f t="array" ref="J12">IFERROR(INDEX($A:$A,SMALL(IF(SQRT(($B12-$B$3:$B$32)^2+($C12-$C$3:$C$32)^2)&lt;$G$2,ROW($A$3:$A$32)),J$2)),"")</f>
        <v>10</v>
      </c>
      <c r="K12" t="str">
        <f t="array" ref="K12">IFERROR(INDEX($A:$A,SMALL(IF(SQRT(($B12-$B$3:$B$32)^2+($C12-$C$3:$C$32)^2)&lt;$G$2,ROW($A$3:$A$32)),K$2)),"")</f>
        <v>11р</v>
      </c>
      <c r="L12">
        <f t="array" ref="L12">IFERROR(INDEX($A:$A,SMALL(IF(SQRT(($B12-$B$3:$B$32)^2+($C12-$C$3:$C$32)^2)&lt;$G$2,ROW($A$3:$A$32)),L$2)),"")</f>
        <v>16</v>
      </c>
      <c r="M12">
        <f t="array" ref="M12">IFERROR(INDEX($A:$A,SMALL(IF(SQRT(($B12-$B$3:$B$32)^2+($C12-$C$3:$C$32)^2)&lt;$G$2,ROW($A$3:$A$32)),M$2)),"")</f>
        <v>17</v>
      </c>
      <c r="N12" t="str">
        <f t="array" ref="N12">IFERROR(INDEX($A:$A,SMALL(IF(SQRT(($B12-$B$3:$B$32)^2+($C12-$C$3:$C$32)^2)&lt;$G$2,ROW($A$3:$A$32)),N$2)),"")</f>
        <v/>
      </c>
      <c r="O12" t="str">
        <f t="array" ref="O12">IFERROR(INDEX($A:$A,SMALL(IF(SQRT(($B12-$B$3:$B$32)^2+($C12-$C$3:$C$32)^2)&lt;$G$2,ROW($A$3:$A$32)),O$2)),"")</f>
        <v/>
      </c>
      <c r="P12" t="str">
        <f t="array" ref="P12">IFERROR(INDEX($A:$A,SMALL(IF(SQRT(($B12-$B$3:$B$32)^2+($C12-$C$3:$C$32)^2)&lt;$G$2,ROW($A$3:$A$32)),P$2)),"")</f>
        <v/>
      </c>
      <c r="Q12" t="str">
        <f t="array" ref="Q12">IFERROR(INDEX($A:$A,SMALL(IF(SQRT(($B12-$B$3:$B$32)^2+($C12-$C$3:$C$32)^2)&lt;$G$2,ROW($A$3:$A$32)),Q$2)),"")</f>
        <v/>
      </c>
    </row>
    <row r="13" spans="1:17" x14ac:dyDescent="0.25">
      <c r="A13" t="s">
        <v>7</v>
      </c>
      <c r="B13">
        <v>164708.76060000004</v>
      </c>
      <c r="C13">
        <v>180024.78760000004</v>
      </c>
      <c r="H13">
        <f t="array" ref="H13">IFERROR(INDEX($A:$A,SMALL(IF(SQRT(($B13-$B$3:$B$32)^2+($C13-$C$3:$C$32)^2)&lt;$G$2,ROW($A$3:$A$32)),H$2)),"")</f>
        <v>6</v>
      </c>
      <c r="I13">
        <f t="array" ref="I13">IFERROR(INDEX($A:$A,SMALL(IF(SQRT(($B13-$B$3:$B$32)^2+($C13-$C$3:$C$32)^2)&lt;$G$2,ROW($A$3:$A$32)),I$2)),"")</f>
        <v>10</v>
      </c>
      <c r="J13" t="str">
        <f t="array" ref="J13">IFERROR(INDEX($A:$A,SMALL(IF(SQRT(($B13-$B$3:$B$32)^2+($C13-$C$3:$C$32)^2)&lt;$G$2,ROW($A$3:$A$32)),J$2)),"")</f>
        <v>11р</v>
      </c>
      <c r="K13">
        <f t="array" ref="K13">IFERROR(INDEX($A:$A,SMALL(IF(SQRT(($B13-$B$3:$B$32)^2+($C13-$C$3:$C$32)^2)&lt;$G$2,ROW($A$3:$A$32)),K$2)),"")</f>
        <v>12</v>
      </c>
      <c r="L13" t="str">
        <f t="array" ref="L13">IFERROR(INDEX($A:$A,SMALL(IF(SQRT(($B13-$B$3:$B$32)^2+($C13-$C$3:$C$32)^2)&lt;$G$2,ROW($A$3:$A$32)),L$2)),"")</f>
        <v/>
      </c>
      <c r="M13" t="str">
        <f t="array" ref="M13">IFERROR(INDEX($A:$A,SMALL(IF(SQRT(($B13-$B$3:$B$32)^2+($C13-$C$3:$C$32)^2)&lt;$G$2,ROW($A$3:$A$32)),M$2)),"")</f>
        <v/>
      </c>
      <c r="N13" t="str">
        <f t="array" ref="N13">IFERROR(INDEX($A:$A,SMALL(IF(SQRT(($B13-$B$3:$B$32)^2+($C13-$C$3:$C$32)^2)&lt;$G$2,ROW($A$3:$A$32)),N$2)),"")</f>
        <v/>
      </c>
      <c r="O13" t="str">
        <f t="array" ref="O13">IFERROR(INDEX($A:$A,SMALL(IF(SQRT(($B13-$B$3:$B$32)^2+($C13-$C$3:$C$32)^2)&lt;$G$2,ROW($A$3:$A$32)),O$2)),"")</f>
        <v/>
      </c>
      <c r="P13" t="str">
        <f t="array" ref="P13">IFERROR(INDEX($A:$A,SMALL(IF(SQRT(($B13-$B$3:$B$32)^2+($C13-$C$3:$C$32)^2)&lt;$G$2,ROW($A$3:$A$32)),P$2)),"")</f>
        <v/>
      </c>
      <c r="Q13" t="str">
        <f t="array" ref="Q13">IFERROR(INDEX($A:$A,SMALL(IF(SQRT(($B13-$B$3:$B$32)^2+($C13-$C$3:$C$32)^2)&lt;$G$2,ROW($A$3:$A$32)),Q$2)),"")</f>
        <v/>
      </c>
    </row>
    <row r="14" spans="1:17" x14ac:dyDescent="0.25">
      <c r="A14">
        <v>12</v>
      </c>
      <c r="B14">
        <v>165221.83900000004</v>
      </c>
      <c r="C14">
        <v>180032.88100000005</v>
      </c>
      <c r="H14">
        <f t="array" ref="H14">IFERROR(INDEX($A:$A,SMALL(IF(SQRT(($B14-$B$3:$B$32)^2+($C14-$C$3:$C$32)^2)&lt;$G$2,ROW($A$3:$A$32)),H$2)),"")</f>
        <v>2</v>
      </c>
      <c r="I14">
        <f t="array" ref="I14">IFERROR(INDEX($A:$A,SMALL(IF(SQRT(($B14-$B$3:$B$32)^2+($C14-$C$3:$C$32)^2)&lt;$G$2,ROW($A$3:$A$32)),I$2)),"")</f>
        <v>3</v>
      </c>
      <c r="J14" t="str">
        <f t="array" ref="J14">IFERROR(INDEX($A:$A,SMALL(IF(SQRT(($B14-$B$3:$B$32)^2+($C14-$C$3:$C$32)^2)&lt;$G$2,ROW($A$3:$A$32)),J$2)),"")</f>
        <v>11р</v>
      </c>
      <c r="K14">
        <f t="array" ref="K14">IFERROR(INDEX($A:$A,SMALL(IF(SQRT(($B14-$B$3:$B$32)^2+($C14-$C$3:$C$32)^2)&lt;$G$2,ROW($A$3:$A$32)),K$2)),"")</f>
        <v>12</v>
      </c>
      <c r="L14">
        <f t="array" ref="L14">IFERROR(INDEX($A:$A,SMALL(IF(SQRT(($B14-$B$3:$B$32)^2+($C14-$C$3:$C$32)^2)&lt;$G$2,ROW($A$3:$A$32)),L$2)),"")</f>
        <v>13</v>
      </c>
      <c r="M14" t="str">
        <f t="array" ref="M14">IFERROR(INDEX($A:$A,SMALL(IF(SQRT(($B14-$B$3:$B$32)^2+($C14-$C$3:$C$32)^2)&lt;$G$2,ROW($A$3:$A$32)),M$2)),"")</f>
        <v/>
      </c>
      <c r="N14" t="str">
        <f t="array" ref="N14">IFERROR(INDEX($A:$A,SMALL(IF(SQRT(($B14-$B$3:$B$32)^2+($C14-$C$3:$C$32)^2)&lt;$G$2,ROW($A$3:$A$32)),N$2)),"")</f>
        <v/>
      </c>
      <c r="O14" t="str">
        <f t="array" ref="O14">IFERROR(INDEX($A:$A,SMALL(IF(SQRT(($B14-$B$3:$B$32)^2+($C14-$C$3:$C$32)^2)&lt;$G$2,ROW($A$3:$A$32)),O$2)),"")</f>
        <v/>
      </c>
      <c r="P14" t="str">
        <f t="array" ref="P14">IFERROR(INDEX($A:$A,SMALL(IF(SQRT(($B14-$B$3:$B$32)^2+($C14-$C$3:$C$32)^2)&lt;$G$2,ROW($A$3:$A$32)),P$2)),"")</f>
        <v/>
      </c>
      <c r="Q14" t="str">
        <f t="array" ref="Q14">IFERROR(INDEX($A:$A,SMALL(IF(SQRT(($B14-$B$3:$B$32)^2+($C14-$C$3:$C$32)^2)&lt;$G$2,ROW($A$3:$A$32)),Q$2)),"")</f>
        <v/>
      </c>
    </row>
    <row r="15" spans="1:17" x14ac:dyDescent="0.25">
      <c r="A15">
        <v>13</v>
      </c>
      <c r="B15">
        <v>165721.88300000003</v>
      </c>
      <c r="C15">
        <v>180059.36399999994</v>
      </c>
      <c r="H15" t="str">
        <f t="array" ref="H15">IFERROR(INDEX($A:$A,SMALL(IF(SQRT(($B15-$B$3:$B$32)^2+($C15-$C$3:$C$32)^2)&lt;$G$2,ROW($A$3:$A$32)),H$2)),"")</f>
        <v>7л</v>
      </c>
      <c r="I15">
        <f t="array" ref="I15">IFERROR(INDEX($A:$A,SMALL(IF(SQRT(($B15-$B$3:$B$32)^2+($C15-$C$3:$C$32)^2)&lt;$G$2,ROW($A$3:$A$32)),I$2)),"")</f>
        <v>12</v>
      </c>
      <c r="J15">
        <f t="array" ref="J15">IFERROR(INDEX($A:$A,SMALL(IF(SQRT(($B15-$B$3:$B$32)^2+($C15-$C$3:$C$32)^2)&lt;$G$2,ROW($A$3:$A$32)),J$2)),"")</f>
        <v>13</v>
      </c>
      <c r="K15" t="str">
        <f t="array" ref="K15">IFERROR(INDEX($A:$A,SMALL(IF(SQRT(($B15-$B$3:$B$32)^2+($C15-$C$3:$C$32)^2)&lt;$G$2,ROW($A$3:$A$32)),K$2)),"")</f>
        <v>14д</v>
      </c>
      <c r="L15">
        <f t="array" ref="L15">IFERROR(INDEX($A:$A,SMALL(IF(SQRT(($B15-$B$3:$B$32)^2+($C15-$C$3:$C$32)^2)&lt;$G$2,ROW($A$3:$A$32)),L$2)),"")</f>
        <v>19</v>
      </c>
      <c r="M15" t="str">
        <f t="array" ref="M15">IFERROR(INDEX($A:$A,SMALL(IF(SQRT(($B15-$B$3:$B$32)^2+($C15-$C$3:$C$32)^2)&lt;$G$2,ROW($A$3:$A$32)),M$2)),"")</f>
        <v/>
      </c>
      <c r="N15" t="str">
        <f t="array" ref="N15">IFERROR(INDEX($A:$A,SMALL(IF(SQRT(($B15-$B$3:$B$32)^2+($C15-$C$3:$C$32)^2)&lt;$G$2,ROW($A$3:$A$32)),N$2)),"")</f>
        <v/>
      </c>
      <c r="O15" t="str">
        <f t="array" ref="O15">IFERROR(INDEX($A:$A,SMALL(IF(SQRT(($B15-$B$3:$B$32)^2+($C15-$C$3:$C$32)^2)&lt;$G$2,ROW($A$3:$A$32)),O$2)),"")</f>
        <v/>
      </c>
      <c r="P15" t="str">
        <f t="array" ref="P15">IFERROR(INDEX($A:$A,SMALL(IF(SQRT(($B15-$B$3:$B$32)^2+($C15-$C$3:$C$32)^2)&lt;$G$2,ROW($A$3:$A$32)),P$2)),"")</f>
        <v/>
      </c>
      <c r="Q15" t="str">
        <f t="array" ref="Q15">IFERROR(INDEX($A:$A,SMALL(IF(SQRT(($B15-$B$3:$B$32)^2+($C15-$C$3:$C$32)^2)&lt;$G$2,ROW($A$3:$A$32)),Q$2)),"")</f>
        <v/>
      </c>
    </row>
    <row r="16" spans="1:17" x14ac:dyDescent="0.25">
      <c r="A16" t="s">
        <v>8</v>
      </c>
      <c r="B16">
        <v>166215.57499999995</v>
      </c>
      <c r="C16">
        <v>180096.38500000001</v>
      </c>
      <c r="H16" t="str">
        <f t="array" ref="H16">IFERROR(INDEX($A:$A,SMALL(IF(SQRT(($B16-$B$3:$B$32)^2+($C16-$C$3:$C$32)^2)&lt;$G$2,ROW($A$3:$A$32)),H$2)),"")</f>
        <v>7л</v>
      </c>
      <c r="I16">
        <f t="array" ref="I16">IFERROR(INDEX($A:$A,SMALL(IF(SQRT(($B16-$B$3:$B$32)^2+($C16-$C$3:$C$32)^2)&lt;$G$2,ROW($A$3:$A$32)),I$2)),"")</f>
        <v>13</v>
      </c>
      <c r="J16" t="str">
        <f t="array" ref="J16">IFERROR(INDEX($A:$A,SMALL(IF(SQRT(($B16-$B$3:$B$32)^2+($C16-$C$3:$C$32)^2)&lt;$G$2,ROW($A$3:$A$32)),J$2)),"")</f>
        <v>14д</v>
      </c>
      <c r="K16" t="str">
        <f t="array" ref="K16">IFERROR(INDEX($A:$A,SMALL(IF(SQRT(($B16-$B$3:$B$32)^2+($C16-$C$3:$C$32)^2)&lt;$G$2,ROW($A$3:$A$32)),K$2)),"")</f>
        <v/>
      </c>
      <c r="L16" t="str">
        <f t="array" ref="L16">IFERROR(INDEX($A:$A,SMALL(IF(SQRT(($B16-$B$3:$B$32)^2+($C16-$C$3:$C$32)^2)&lt;$G$2,ROW($A$3:$A$32)),L$2)),"")</f>
        <v/>
      </c>
      <c r="M16" t="str">
        <f t="array" ref="M16">IFERROR(INDEX($A:$A,SMALL(IF(SQRT(($B16-$B$3:$B$32)^2+($C16-$C$3:$C$32)^2)&lt;$G$2,ROW($A$3:$A$32)),M$2)),"")</f>
        <v/>
      </c>
      <c r="N16" t="str">
        <f t="array" ref="N16">IFERROR(INDEX($A:$A,SMALL(IF(SQRT(($B16-$B$3:$B$32)^2+($C16-$C$3:$C$32)^2)&lt;$G$2,ROW($A$3:$A$32)),N$2)),"")</f>
        <v/>
      </c>
      <c r="O16" t="str">
        <f t="array" ref="O16">IFERROR(INDEX($A:$A,SMALL(IF(SQRT(($B16-$B$3:$B$32)^2+($C16-$C$3:$C$32)^2)&lt;$G$2,ROW($A$3:$A$32)),O$2)),"")</f>
        <v/>
      </c>
      <c r="P16" t="str">
        <f t="array" ref="P16">IFERROR(INDEX($A:$A,SMALL(IF(SQRT(($B16-$B$3:$B$32)^2+($C16-$C$3:$C$32)^2)&lt;$G$2,ROW($A$3:$A$32)),P$2)),"")</f>
        <v/>
      </c>
      <c r="Q16" t="str">
        <f t="array" ref="Q16">IFERROR(INDEX($A:$A,SMALL(IF(SQRT(($B16-$B$3:$B$32)^2+($C16-$C$3:$C$32)^2)&lt;$G$2,ROW($A$3:$A$32)),Q$2)),"")</f>
        <v/>
      </c>
    </row>
    <row r="17" spans="1:17" x14ac:dyDescent="0.25">
      <c r="A17">
        <v>15</v>
      </c>
      <c r="B17">
        <v>163435.59380000003</v>
      </c>
      <c r="C17">
        <v>180461.03119999997</v>
      </c>
      <c r="H17">
        <f t="array" ref="H17">IFERROR(INDEX($A:$A,SMALL(IF(SQRT(($B17-$B$3:$B$32)^2+($C17-$C$3:$C$32)^2)&lt;$G$2,ROW($A$3:$A$32)),H$2)),"")</f>
        <v>8</v>
      </c>
      <c r="I17">
        <f t="array" ref="I17">IFERROR(INDEX($A:$A,SMALL(IF(SQRT(($B17-$B$3:$B$32)^2+($C17-$C$3:$C$32)^2)&lt;$G$2,ROW($A$3:$A$32)),I$2)),"")</f>
        <v>15</v>
      </c>
      <c r="J17">
        <f t="array" ref="J17">IFERROR(INDEX($A:$A,SMALL(IF(SQRT(($B17-$B$3:$B$32)^2+($C17-$C$3:$C$32)^2)&lt;$G$2,ROW($A$3:$A$32)),J$2)),"")</f>
        <v>16</v>
      </c>
      <c r="K17">
        <f t="array" ref="K17">IFERROR(INDEX($A:$A,SMALL(IF(SQRT(($B17-$B$3:$B$32)^2+($C17-$C$3:$C$32)^2)&lt;$G$2,ROW($A$3:$A$32)),K$2)),"")</f>
        <v>20</v>
      </c>
      <c r="L17" t="str">
        <f t="array" ref="L17">IFERROR(INDEX($A:$A,SMALL(IF(SQRT(($B17-$B$3:$B$32)^2+($C17-$C$3:$C$32)^2)&lt;$G$2,ROW($A$3:$A$32)),L$2)),"")</f>
        <v/>
      </c>
      <c r="M17" t="str">
        <f t="array" ref="M17">IFERROR(INDEX($A:$A,SMALL(IF(SQRT(($B17-$B$3:$B$32)^2+($C17-$C$3:$C$32)^2)&lt;$G$2,ROW($A$3:$A$32)),M$2)),"")</f>
        <v/>
      </c>
      <c r="N17" t="str">
        <f t="array" ref="N17">IFERROR(INDEX($A:$A,SMALL(IF(SQRT(($B17-$B$3:$B$32)^2+($C17-$C$3:$C$32)^2)&lt;$G$2,ROW($A$3:$A$32)),N$2)),"")</f>
        <v/>
      </c>
      <c r="O17" t="str">
        <f t="array" ref="O17">IFERROR(INDEX($A:$A,SMALL(IF(SQRT(($B17-$B$3:$B$32)^2+($C17-$C$3:$C$32)^2)&lt;$G$2,ROW($A$3:$A$32)),O$2)),"")</f>
        <v/>
      </c>
      <c r="P17" t="str">
        <f t="array" ref="P17">IFERROR(INDEX($A:$A,SMALL(IF(SQRT(($B17-$B$3:$B$32)^2+($C17-$C$3:$C$32)^2)&lt;$G$2,ROW($A$3:$A$32)),P$2)),"")</f>
        <v/>
      </c>
      <c r="Q17" t="str">
        <f t="array" ref="Q17">IFERROR(INDEX($A:$A,SMALL(IF(SQRT(($B17-$B$3:$B$32)^2+($C17-$C$3:$C$32)^2)&lt;$G$2,ROW($A$3:$A$32)),Q$2)),"")</f>
        <v/>
      </c>
    </row>
    <row r="18" spans="1:17" x14ac:dyDescent="0.25">
      <c r="A18">
        <v>16</v>
      </c>
      <c r="B18">
        <v>163932.25580000004</v>
      </c>
      <c r="C18">
        <v>180475.90500000003</v>
      </c>
      <c r="H18">
        <f t="array" ref="H18">IFERROR(INDEX($A:$A,SMALL(IF(SQRT(($B18-$B$3:$B$32)^2+($C18-$C$3:$C$32)^2)&lt;$G$2,ROW($A$3:$A$32)),H$2)),"")</f>
        <v>10</v>
      </c>
      <c r="I18">
        <f t="array" ref="I18">IFERROR(INDEX($A:$A,SMALL(IF(SQRT(($B18-$B$3:$B$32)^2+($C18-$C$3:$C$32)^2)&lt;$G$2,ROW($A$3:$A$32)),I$2)),"")</f>
        <v>15</v>
      </c>
      <c r="J18">
        <f t="array" ref="J18">IFERROR(INDEX($A:$A,SMALL(IF(SQRT(($B18-$B$3:$B$32)^2+($C18-$C$3:$C$32)^2)&lt;$G$2,ROW($A$3:$A$32)),J$2)),"")</f>
        <v>16</v>
      </c>
      <c r="K18">
        <f t="array" ref="K18">IFERROR(INDEX($A:$A,SMALL(IF(SQRT(($B18-$B$3:$B$32)^2+($C18-$C$3:$C$32)^2)&lt;$G$2,ROW($A$3:$A$32)),K$2)),"")</f>
        <v>17</v>
      </c>
      <c r="L18" t="str">
        <f t="array" ref="L18">IFERROR(INDEX($A:$A,SMALL(IF(SQRT(($B18-$B$3:$B$32)^2+($C18-$C$3:$C$32)^2)&lt;$G$2,ROW($A$3:$A$32)),L$2)),"")</f>
        <v/>
      </c>
      <c r="M18" t="str">
        <f t="array" ref="M18">IFERROR(INDEX($A:$A,SMALL(IF(SQRT(($B18-$B$3:$B$32)^2+($C18-$C$3:$C$32)^2)&lt;$G$2,ROW($A$3:$A$32)),M$2)),"")</f>
        <v/>
      </c>
      <c r="N18" t="str">
        <f t="array" ref="N18">IFERROR(INDEX($A:$A,SMALL(IF(SQRT(($B18-$B$3:$B$32)^2+($C18-$C$3:$C$32)^2)&lt;$G$2,ROW($A$3:$A$32)),N$2)),"")</f>
        <v/>
      </c>
      <c r="O18" t="str">
        <f t="array" ref="O18">IFERROR(INDEX($A:$A,SMALL(IF(SQRT(($B18-$B$3:$B$32)^2+($C18-$C$3:$C$32)^2)&lt;$G$2,ROW($A$3:$A$32)),O$2)),"")</f>
        <v/>
      </c>
      <c r="P18" t="str">
        <f t="array" ref="P18">IFERROR(INDEX($A:$A,SMALL(IF(SQRT(($B18-$B$3:$B$32)^2+($C18-$C$3:$C$32)^2)&lt;$G$2,ROW($A$3:$A$32)),P$2)),"")</f>
        <v/>
      </c>
      <c r="Q18" t="str">
        <f t="array" ref="Q18">IFERROR(INDEX($A:$A,SMALL(IF(SQRT(($B18-$B$3:$B$32)^2+($C18-$C$3:$C$32)^2)&lt;$G$2,ROW($A$3:$A$32)),Q$2)),"")</f>
        <v/>
      </c>
    </row>
    <row r="19" spans="1:17" x14ac:dyDescent="0.25">
      <c r="A19">
        <v>17</v>
      </c>
      <c r="B19">
        <v>164427.66879999998</v>
      </c>
      <c r="C19">
        <v>180503.53170000005</v>
      </c>
      <c r="H19">
        <f t="array" ref="H19">IFERROR(INDEX($A:$A,SMALL(IF(SQRT(($B19-$B$3:$B$32)^2+($C19-$C$3:$C$32)^2)&lt;$G$2,ROW($A$3:$A$32)),H$2)),"")</f>
        <v>10</v>
      </c>
      <c r="I19">
        <f t="array" ref="I19">IFERROR(INDEX($A:$A,SMALL(IF(SQRT(($B19-$B$3:$B$32)^2+($C19-$C$3:$C$32)^2)&lt;$G$2,ROW($A$3:$A$32)),I$2)),"")</f>
        <v>16</v>
      </c>
      <c r="J19">
        <f t="array" ref="J19">IFERROR(INDEX($A:$A,SMALL(IF(SQRT(($B19-$B$3:$B$32)^2+($C19-$C$3:$C$32)^2)&lt;$G$2,ROW($A$3:$A$32)),J$2)),"")</f>
        <v>17</v>
      </c>
      <c r="K19">
        <f t="array" ref="K19">IFERROR(INDEX($A:$A,SMALL(IF(SQRT(($B19-$B$3:$B$32)^2+($C19-$C$3:$C$32)^2)&lt;$G$2,ROW($A$3:$A$32)),K$2)),"")</f>
        <v>18</v>
      </c>
      <c r="L19" t="str">
        <f t="array" ref="L19">IFERROR(INDEX($A:$A,SMALL(IF(SQRT(($B19-$B$3:$B$32)^2+($C19-$C$3:$C$32)^2)&lt;$G$2,ROW($A$3:$A$32)),L$2)),"")</f>
        <v/>
      </c>
      <c r="M19" t="str">
        <f t="array" ref="M19">IFERROR(INDEX($A:$A,SMALL(IF(SQRT(($B19-$B$3:$B$32)^2+($C19-$C$3:$C$32)^2)&lt;$G$2,ROW($A$3:$A$32)),M$2)),"")</f>
        <v/>
      </c>
      <c r="N19" t="str">
        <f t="array" ref="N19">IFERROR(INDEX($A:$A,SMALL(IF(SQRT(($B19-$B$3:$B$32)^2+($C19-$C$3:$C$32)^2)&lt;$G$2,ROW($A$3:$A$32)),N$2)),"")</f>
        <v/>
      </c>
      <c r="O19" t="str">
        <f t="array" ref="O19">IFERROR(INDEX($A:$A,SMALL(IF(SQRT(($B19-$B$3:$B$32)^2+($C19-$C$3:$C$32)^2)&lt;$G$2,ROW($A$3:$A$32)),O$2)),"")</f>
        <v/>
      </c>
      <c r="P19" t="str">
        <f t="array" ref="P19">IFERROR(INDEX($A:$A,SMALL(IF(SQRT(($B19-$B$3:$B$32)^2+($C19-$C$3:$C$32)^2)&lt;$G$2,ROW($A$3:$A$32)),P$2)),"")</f>
        <v/>
      </c>
      <c r="Q19" t="str">
        <f t="array" ref="Q19">IFERROR(INDEX($A:$A,SMALL(IF(SQRT(($B19-$B$3:$B$32)^2+($C19-$C$3:$C$32)^2)&lt;$G$2,ROW($A$3:$A$32)),Q$2)),"")</f>
        <v/>
      </c>
    </row>
    <row r="20" spans="1:17" x14ac:dyDescent="0.25">
      <c r="A20">
        <v>18</v>
      </c>
      <c r="B20">
        <v>164951.24100000004</v>
      </c>
      <c r="C20">
        <v>180537.73400000005</v>
      </c>
      <c r="H20">
        <f t="array" ref="H20">IFERROR(INDEX($A:$A,SMALL(IF(SQRT(($B20-$B$3:$B$32)^2+($C20-$C$3:$C$32)^2)&lt;$G$2,ROW($A$3:$A$32)),H$2)),"")</f>
        <v>17</v>
      </c>
      <c r="I20">
        <f t="array" ref="I20">IFERROR(INDEX($A:$A,SMALL(IF(SQRT(($B20-$B$3:$B$32)^2+($C20-$C$3:$C$32)^2)&lt;$G$2,ROW($A$3:$A$32)),I$2)),"")</f>
        <v>18</v>
      </c>
      <c r="J20">
        <f t="array" ref="J20">IFERROR(INDEX($A:$A,SMALL(IF(SQRT(($B20-$B$3:$B$32)^2+($C20-$C$3:$C$32)^2)&lt;$G$2,ROW($A$3:$A$32)),J$2)),"")</f>
        <v>19</v>
      </c>
      <c r="K20" t="str">
        <f t="array" ref="K20">IFERROR(INDEX($A:$A,SMALL(IF(SQRT(($B20-$B$3:$B$32)^2+($C20-$C$3:$C$32)^2)&lt;$G$2,ROW($A$3:$A$32)),K$2)),"")</f>
        <v/>
      </c>
      <c r="L20" t="str">
        <f t="array" ref="L20">IFERROR(INDEX($A:$A,SMALL(IF(SQRT(($B20-$B$3:$B$32)^2+($C20-$C$3:$C$32)^2)&lt;$G$2,ROW($A$3:$A$32)),L$2)),"")</f>
        <v/>
      </c>
      <c r="M20" t="str">
        <f t="array" ref="M20">IFERROR(INDEX($A:$A,SMALL(IF(SQRT(($B20-$B$3:$B$32)^2+($C20-$C$3:$C$32)^2)&lt;$G$2,ROW($A$3:$A$32)),M$2)),"")</f>
        <v/>
      </c>
      <c r="N20" t="str">
        <f t="array" ref="N20">IFERROR(INDEX($A:$A,SMALL(IF(SQRT(($B20-$B$3:$B$32)^2+($C20-$C$3:$C$32)^2)&lt;$G$2,ROW($A$3:$A$32)),N$2)),"")</f>
        <v/>
      </c>
      <c r="O20" t="str">
        <f t="array" ref="O20">IFERROR(INDEX($A:$A,SMALL(IF(SQRT(($B20-$B$3:$B$32)^2+($C20-$C$3:$C$32)^2)&lt;$G$2,ROW($A$3:$A$32)),O$2)),"")</f>
        <v/>
      </c>
      <c r="P20" t="str">
        <f t="array" ref="P20">IFERROR(INDEX($A:$A,SMALL(IF(SQRT(($B20-$B$3:$B$32)^2+($C20-$C$3:$C$32)^2)&lt;$G$2,ROW($A$3:$A$32)),P$2)),"")</f>
        <v/>
      </c>
      <c r="Q20" t="str">
        <f t="array" ref="Q20">IFERROR(INDEX($A:$A,SMALL(IF(SQRT(($B20-$B$3:$B$32)^2+($C20-$C$3:$C$32)^2)&lt;$G$2,ROW($A$3:$A$32)),Q$2)),"")</f>
        <v/>
      </c>
    </row>
    <row r="21" spans="1:17" x14ac:dyDescent="0.25">
      <c r="A21">
        <v>19</v>
      </c>
      <c r="B21">
        <v>165493.76000000001</v>
      </c>
      <c r="C21">
        <v>180535.95200000005</v>
      </c>
      <c r="H21">
        <f t="array" ref="H21">IFERROR(INDEX($A:$A,SMALL(IF(SQRT(($B21-$B$3:$B$32)^2+($C21-$C$3:$C$32)^2)&lt;$G$2,ROW($A$3:$A$32)),H$2)),"")</f>
        <v>13</v>
      </c>
      <c r="I21">
        <f t="array" ref="I21">IFERROR(INDEX($A:$A,SMALL(IF(SQRT(($B21-$B$3:$B$32)^2+($C21-$C$3:$C$32)^2)&lt;$G$2,ROW($A$3:$A$32)),I$2)),"")</f>
        <v>18</v>
      </c>
      <c r="J21">
        <f t="array" ref="J21">IFERROR(INDEX($A:$A,SMALL(IF(SQRT(($B21-$B$3:$B$32)^2+($C21-$C$3:$C$32)^2)&lt;$G$2,ROW($A$3:$A$32)),J$2)),"")</f>
        <v>19</v>
      </c>
      <c r="K21" t="str">
        <f t="array" ref="K21">IFERROR(INDEX($A:$A,SMALL(IF(SQRT(($B21-$B$3:$B$32)^2+($C21-$C$3:$C$32)^2)&lt;$G$2,ROW($A$3:$A$32)),K$2)),"")</f>
        <v/>
      </c>
      <c r="L21" t="str">
        <f t="array" ref="L21">IFERROR(INDEX($A:$A,SMALL(IF(SQRT(($B21-$B$3:$B$32)^2+($C21-$C$3:$C$32)^2)&lt;$G$2,ROW($A$3:$A$32)),L$2)),"")</f>
        <v/>
      </c>
      <c r="M21" t="str">
        <f t="array" ref="M21">IFERROR(INDEX($A:$A,SMALL(IF(SQRT(($B21-$B$3:$B$32)^2+($C21-$C$3:$C$32)^2)&lt;$G$2,ROW($A$3:$A$32)),M$2)),"")</f>
        <v/>
      </c>
      <c r="N21" t="str">
        <f t="array" ref="N21">IFERROR(INDEX($A:$A,SMALL(IF(SQRT(($B21-$B$3:$B$32)^2+($C21-$C$3:$C$32)^2)&lt;$G$2,ROW($A$3:$A$32)),N$2)),"")</f>
        <v/>
      </c>
      <c r="O21" t="str">
        <f t="array" ref="O21">IFERROR(INDEX($A:$A,SMALL(IF(SQRT(($B21-$B$3:$B$32)^2+($C21-$C$3:$C$32)^2)&lt;$G$2,ROW($A$3:$A$32)),O$2)),"")</f>
        <v/>
      </c>
      <c r="P21" t="str">
        <f t="array" ref="P21">IFERROR(INDEX($A:$A,SMALL(IF(SQRT(($B21-$B$3:$B$32)^2+($C21-$C$3:$C$32)^2)&lt;$G$2,ROW($A$3:$A$32)),P$2)),"")</f>
        <v/>
      </c>
      <c r="Q21" t="str">
        <f t="array" ref="Q21">IFERROR(INDEX($A:$A,SMALL(IF(SQRT(($B21-$B$3:$B$32)^2+($C21-$C$3:$C$32)^2)&lt;$G$2,ROW($A$3:$A$32)),Q$2)),"")</f>
        <v/>
      </c>
    </row>
    <row r="22" spans="1:17" x14ac:dyDescent="0.25">
      <c r="A22">
        <v>20</v>
      </c>
      <c r="B22">
        <v>163173.89679999999</v>
      </c>
      <c r="C22">
        <v>180931.79520000005</v>
      </c>
      <c r="H22">
        <f t="array" ref="H22">IFERROR(INDEX($A:$A,SMALL(IF(SQRT(($B22-$B$3:$B$32)^2+($C22-$C$3:$C$32)^2)&lt;$G$2,ROW($A$3:$A$32)),H$2)),"")</f>
        <v>15</v>
      </c>
      <c r="I22">
        <f t="array" ref="I22">IFERROR(INDEX($A:$A,SMALL(IF(SQRT(($B22-$B$3:$B$32)^2+($C22-$C$3:$C$32)^2)&lt;$G$2,ROW($A$3:$A$32)),I$2)),"")</f>
        <v>20</v>
      </c>
      <c r="J22">
        <f t="array" ref="J22">IFERROR(INDEX($A:$A,SMALL(IF(SQRT(($B22-$B$3:$B$32)^2+($C22-$C$3:$C$32)^2)&lt;$G$2,ROW($A$3:$A$32)),J$2)),"")</f>
        <v>21</v>
      </c>
      <c r="K22">
        <f t="array" ref="K22">IFERROR(INDEX($A:$A,SMALL(IF(SQRT(($B22-$B$3:$B$32)^2+($C22-$C$3:$C$32)^2)&lt;$G$2,ROW($A$3:$A$32)),K$2)),"")</f>
        <v>27</v>
      </c>
      <c r="L22" t="str">
        <f t="array" ref="L22">IFERROR(INDEX($A:$A,SMALL(IF(SQRT(($B22-$B$3:$B$32)^2+($C22-$C$3:$C$32)^2)&lt;$G$2,ROW($A$3:$A$32)),L$2)),"")</f>
        <v/>
      </c>
      <c r="M22" t="str">
        <f t="array" ref="M22">IFERROR(INDEX($A:$A,SMALL(IF(SQRT(($B22-$B$3:$B$32)^2+($C22-$C$3:$C$32)^2)&lt;$G$2,ROW($A$3:$A$32)),M$2)),"")</f>
        <v/>
      </c>
      <c r="N22" t="str">
        <f t="array" ref="N22">IFERROR(INDEX($A:$A,SMALL(IF(SQRT(($B22-$B$3:$B$32)^2+($C22-$C$3:$C$32)^2)&lt;$G$2,ROW($A$3:$A$32)),N$2)),"")</f>
        <v/>
      </c>
      <c r="O22" t="str">
        <f t="array" ref="O22">IFERROR(INDEX($A:$A,SMALL(IF(SQRT(($B22-$B$3:$B$32)^2+($C22-$C$3:$C$32)^2)&lt;$G$2,ROW($A$3:$A$32)),O$2)),"")</f>
        <v/>
      </c>
      <c r="P22" t="str">
        <f t="array" ref="P22">IFERROR(INDEX($A:$A,SMALL(IF(SQRT(($B22-$B$3:$B$32)^2+($C22-$C$3:$C$32)^2)&lt;$G$2,ROW($A$3:$A$32)),P$2)),"")</f>
        <v/>
      </c>
      <c r="Q22" t="str">
        <f t="array" ref="Q22">IFERROR(INDEX($A:$A,SMALL(IF(SQRT(($B22-$B$3:$B$32)^2+($C22-$C$3:$C$32)^2)&lt;$G$2,ROW($A$3:$A$32)),Q$2)),"")</f>
        <v/>
      </c>
    </row>
    <row r="23" spans="1:17" x14ac:dyDescent="0.25">
      <c r="A23">
        <v>21</v>
      </c>
      <c r="B23">
        <v>163649.12609999999</v>
      </c>
      <c r="C23">
        <v>180972.8419</v>
      </c>
      <c r="H23">
        <f t="array" ref="H23">IFERROR(INDEX($A:$A,SMALL(IF(SQRT(($B23-$B$3:$B$32)^2+($C23-$C$3:$C$32)^2)&lt;$G$2,ROW($A$3:$A$32)),H$2)),"")</f>
        <v>20</v>
      </c>
      <c r="I23">
        <f t="array" ref="I23">IFERROR(INDEX($A:$A,SMALL(IF(SQRT(($B23-$B$3:$B$32)^2+($C23-$C$3:$C$32)^2)&lt;$G$2,ROW($A$3:$A$32)),I$2)),"")</f>
        <v>21</v>
      </c>
      <c r="J23">
        <f t="array" ref="J23">IFERROR(INDEX($A:$A,SMALL(IF(SQRT(($B23-$B$3:$B$32)^2+($C23-$C$3:$C$32)^2)&lt;$G$2,ROW($A$3:$A$32)),J$2)),"")</f>
        <v>22</v>
      </c>
      <c r="K23">
        <f t="array" ref="K23">IFERROR(INDEX($A:$A,SMALL(IF(SQRT(($B23-$B$3:$B$32)^2+($C23-$C$3:$C$32)^2)&lt;$G$2,ROW($A$3:$A$32)),K$2)),"")</f>
        <v>26</v>
      </c>
      <c r="L23">
        <f t="array" ref="L23">IFERROR(INDEX($A:$A,SMALL(IF(SQRT(($B23-$B$3:$B$32)^2+($C23-$C$3:$C$32)^2)&lt;$G$2,ROW($A$3:$A$32)),L$2)),"")</f>
        <v>27</v>
      </c>
      <c r="M23" t="str">
        <f t="array" ref="M23">IFERROR(INDEX($A:$A,SMALL(IF(SQRT(($B23-$B$3:$B$32)^2+($C23-$C$3:$C$32)^2)&lt;$G$2,ROW($A$3:$A$32)),M$2)),"")</f>
        <v/>
      </c>
      <c r="N23" t="str">
        <f t="array" ref="N23">IFERROR(INDEX($A:$A,SMALL(IF(SQRT(($B23-$B$3:$B$32)^2+($C23-$C$3:$C$32)^2)&lt;$G$2,ROW($A$3:$A$32)),N$2)),"")</f>
        <v/>
      </c>
      <c r="O23" t="str">
        <f t="array" ref="O23">IFERROR(INDEX($A:$A,SMALL(IF(SQRT(($B23-$B$3:$B$32)^2+($C23-$C$3:$C$32)^2)&lt;$G$2,ROW($A$3:$A$32)),O$2)),"")</f>
        <v/>
      </c>
      <c r="P23" t="str">
        <f t="array" ref="P23">IFERROR(INDEX($A:$A,SMALL(IF(SQRT(($B23-$B$3:$B$32)^2+($C23-$C$3:$C$32)^2)&lt;$G$2,ROW($A$3:$A$32)),P$2)),"")</f>
        <v/>
      </c>
      <c r="Q23" t="str">
        <f t="array" ref="Q23">IFERROR(INDEX($A:$A,SMALL(IF(SQRT(($B23-$B$3:$B$32)^2+($C23-$C$3:$C$32)^2)&lt;$G$2,ROW($A$3:$A$32)),Q$2)),"")</f>
        <v/>
      </c>
    </row>
    <row r="24" spans="1:17" x14ac:dyDescent="0.25">
      <c r="A24">
        <v>22</v>
      </c>
      <c r="B24">
        <v>164186.772</v>
      </c>
      <c r="C24">
        <v>181009.52159999998</v>
      </c>
      <c r="H24">
        <f t="array" ref="H24">IFERROR(INDEX($A:$A,SMALL(IF(SQRT(($B24-$B$3:$B$32)^2+($C24-$C$3:$C$32)^2)&lt;$G$2,ROW($A$3:$A$32)),H$2)),"")</f>
        <v>21</v>
      </c>
      <c r="I24">
        <f t="array" ref="I24">IFERROR(INDEX($A:$A,SMALL(IF(SQRT(($B24-$B$3:$B$32)^2+($C24-$C$3:$C$32)^2)&lt;$G$2,ROW($A$3:$A$32)),I$2)),"")</f>
        <v>22</v>
      </c>
      <c r="J24">
        <f t="array" ref="J24">IFERROR(INDEX($A:$A,SMALL(IF(SQRT(($B24-$B$3:$B$32)^2+($C24-$C$3:$C$32)^2)&lt;$G$2,ROW($A$3:$A$32)),J$2)),"")</f>
        <v>23</v>
      </c>
      <c r="K24">
        <f t="array" ref="K24">IFERROR(INDEX($A:$A,SMALL(IF(SQRT(($B24-$B$3:$B$32)^2+($C24-$C$3:$C$32)^2)&lt;$G$2,ROW($A$3:$A$32)),K$2)),"")</f>
        <v>29</v>
      </c>
      <c r="L24" t="str">
        <f t="array" ref="L24">IFERROR(INDEX($A:$A,SMALL(IF(SQRT(($B24-$B$3:$B$32)^2+($C24-$C$3:$C$32)^2)&lt;$G$2,ROW($A$3:$A$32)),L$2)),"")</f>
        <v/>
      </c>
      <c r="M24" t="str">
        <f t="array" ref="M24">IFERROR(INDEX($A:$A,SMALL(IF(SQRT(($B24-$B$3:$B$32)^2+($C24-$C$3:$C$32)^2)&lt;$G$2,ROW($A$3:$A$32)),M$2)),"")</f>
        <v/>
      </c>
      <c r="N24" t="str">
        <f t="array" ref="N24">IFERROR(INDEX($A:$A,SMALL(IF(SQRT(($B24-$B$3:$B$32)^2+($C24-$C$3:$C$32)^2)&lt;$G$2,ROW($A$3:$A$32)),N$2)),"")</f>
        <v/>
      </c>
      <c r="O24" t="str">
        <f t="array" ref="O24">IFERROR(INDEX($A:$A,SMALL(IF(SQRT(($B24-$B$3:$B$32)^2+($C24-$C$3:$C$32)^2)&lt;$G$2,ROW($A$3:$A$32)),O$2)),"")</f>
        <v/>
      </c>
      <c r="P24" t="str">
        <f t="array" ref="P24">IFERROR(INDEX($A:$A,SMALL(IF(SQRT(($B24-$B$3:$B$32)^2+($C24-$C$3:$C$32)^2)&lt;$G$2,ROW($A$3:$A$32)),P$2)),"")</f>
        <v/>
      </c>
      <c r="Q24" t="str">
        <f t="array" ref="Q24">IFERROR(INDEX($A:$A,SMALL(IF(SQRT(($B24-$B$3:$B$32)^2+($C24-$C$3:$C$32)^2)&lt;$G$2,ROW($A$3:$A$32)),Q$2)),"")</f>
        <v/>
      </c>
    </row>
    <row r="25" spans="1:17" x14ac:dyDescent="0.25">
      <c r="A25">
        <v>23</v>
      </c>
      <c r="B25">
        <v>164683.93000000005</v>
      </c>
      <c r="C25">
        <v>181020.97999999998</v>
      </c>
      <c r="H25">
        <f t="array" ref="H25">IFERROR(INDEX($A:$A,SMALL(IF(SQRT(($B25-$B$3:$B$32)^2+($C25-$C$3:$C$32)^2)&lt;$G$2,ROW($A$3:$A$32)),H$2)),"")</f>
        <v>22</v>
      </c>
      <c r="I25">
        <f t="array" ref="I25">IFERROR(INDEX($A:$A,SMALL(IF(SQRT(($B25-$B$3:$B$32)^2+($C25-$C$3:$C$32)^2)&lt;$G$2,ROW($A$3:$A$32)),I$2)),"")</f>
        <v>23</v>
      </c>
      <c r="J25">
        <f t="array" ref="J25">IFERROR(INDEX($A:$A,SMALL(IF(SQRT(($B25-$B$3:$B$32)^2+($C25-$C$3:$C$32)^2)&lt;$G$2,ROW($A$3:$A$32)),J$2)),"")</f>
        <v>24</v>
      </c>
      <c r="K25">
        <f t="array" ref="K25">IFERROR(INDEX($A:$A,SMALL(IF(SQRT(($B25-$B$3:$B$32)^2+($C25-$C$3:$C$32)^2)&lt;$G$2,ROW($A$3:$A$32)),K$2)),"")</f>
        <v>30</v>
      </c>
      <c r="L25" t="str">
        <f t="array" ref="L25">IFERROR(INDEX($A:$A,SMALL(IF(SQRT(($B25-$B$3:$B$32)^2+($C25-$C$3:$C$32)^2)&lt;$G$2,ROW($A$3:$A$32)),L$2)),"")</f>
        <v/>
      </c>
      <c r="M25" t="str">
        <f t="array" ref="M25">IFERROR(INDEX($A:$A,SMALL(IF(SQRT(($B25-$B$3:$B$32)^2+($C25-$C$3:$C$32)^2)&lt;$G$2,ROW($A$3:$A$32)),M$2)),"")</f>
        <v/>
      </c>
      <c r="N25" t="str">
        <f t="array" ref="N25">IFERROR(INDEX($A:$A,SMALL(IF(SQRT(($B25-$B$3:$B$32)^2+($C25-$C$3:$C$32)^2)&lt;$G$2,ROW($A$3:$A$32)),N$2)),"")</f>
        <v/>
      </c>
      <c r="O25" t="str">
        <f t="array" ref="O25">IFERROR(INDEX($A:$A,SMALL(IF(SQRT(($B25-$B$3:$B$32)^2+($C25-$C$3:$C$32)^2)&lt;$G$2,ROW($A$3:$A$32)),O$2)),"")</f>
        <v/>
      </c>
      <c r="P25" t="str">
        <f t="array" ref="P25">IFERROR(INDEX($A:$A,SMALL(IF(SQRT(($B25-$B$3:$B$32)^2+($C25-$C$3:$C$32)^2)&lt;$G$2,ROW($A$3:$A$32)),P$2)),"")</f>
        <v/>
      </c>
      <c r="Q25" t="str">
        <f t="array" ref="Q25">IFERROR(INDEX($A:$A,SMALL(IF(SQRT(($B25-$B$3:$B$32)^2+($C25-$C$3:$C$32)^2)&lt;$G$2,ROW($A$3:$A$32)),Q$2)),"")</f>
        <v/>
      </c>
    </row>
    <row r="26" spans="1:17" x14ac:dyDescent="0.25">
      <c r="A26">
        <v>24</v>
      </c>
      <c r="B26">
        <v>165184.55200000003</v>
      </c>
      <c r="C26">
        <v>181042.17099999997</v>
      </c>
      <c r="H26">
        <f t="array" ref="H26">IFERROR(INDEX($A:$A,SMALL(IF(SQRT(($B26-$B$3:$B$32)^2+($C26-$C$3:$C$32)^2)&lt;$G$2,ROW($A$3:$A$32)),H$2)),"")</f>
        <v>23</v>
      </c>
      <c r="I26">
        <f t="array" ref="I26">IFERROR(INDEX($A:$A,SMALL(IF(SQRT(($B26-$B$3:$B$32)^2+($C26-$C$3:$C$32)^2)&lt;$G$2,ROW($A$3:$A$32)),I$2)),"")</f>
        <v>24</v>
      </c>
      <c r="J26">
        <f t="array" ref="J26">IFERROR(INDEX($A:$A,SMALL(IF(SQRT(($B26-$B$3:$B$32)^2+($C26-$C$3:$C$32)^2)&lt;$G$2,ROW($A$3:$A$32)),J$2)),"")</f>
        <v>25</v>
      </c>
      <c r="K26" t="str">
        <f t="array" ref="K26">IFERROR(INDEX($A:$A,SMALL(IF(SQRT(($B26-$B$3:$B$32)^2+($C26-$C$3:$C$32)^2)&lt;$G$2,ROW($A$3:$A$32)),K$2)),"")</f>
        <v/>
      </c>
      <c r="L26" t="str">
        <f t="array" ref="L26">IFERROR(INDEX($A:$A,SMALL(IF(SQRT(($B26-$B$3:$B$32)^2+($C26-$C$3:$C$32)^2)&lt;$G$2,ROW($A$3:$A$32)),L$2)),"")</f>
        <v/>
      </c>
      <c r="M26" t="str">
        <f t="array" ref="M26">IFERROR(INDEX($A:$A,SMALL(IF(SQRT(($B26-$B$3:$B$32)^2+($C26-$C$3:$C$32)^2)&lt;$G$2,ROW($A$3:$A$32)),M$2)),"")</f>
        <v/>
      </c>
      <c r="N26" t="str">
        <f t="array" ref="N26">IFERROR(INDEX($A:$A,SMALL(IF(SQRT(($B26-$B$3:$B$32)^2+($C26-$C$3:$C$32)^2)&lt;$G$2,ROW($A$3:$A$32)),N$2)),"")</f>
        <v/>
      </c>
      <c r="O26" t="str">
        <f t="array" ref="O26">IFERROR(INDEX($A:$A,SMALL(IF(SQRT(($B26-$B$3:$B$32)^2+($C26-$C$3:$C$32)^2)&lt;$G$2,ROW($A$3:$A$32)),O$2)),"")</f>
        <v/>
      </c>
      <c r="P26" t="str">
        <f t="array" ref="P26">IFERROR(INDEX($A:$A,SMALL(IF(SQRT(($B26-$B$3:$B$32)^2+($C26-$C$3:$C$32)^2)&lt;$G$2,ROW($A$3:$A$32)),P$2)),"")</f>
        <v/>
      </c>
      <c r="Q26" t="str">
        <f t="array" ref="Q26">IFERROR(INDEX($A:$A,SMALL(IF(SQRT(($B26-$B$3:$B$32)^2+($C26-$C$3:$C$32)^2)&lt;$G$2,ROW($A$3:$A$32)),Q$2)),"")</f>
        <v/>
      </c>
    </row>
    <row r="27" spans="1:17" x14ac:dyDescent="0.25">
      <c r="A27">
        <v>25</v>
      </c>
      <c r="B27">
        <v>165658.22999999998</v>
      </c>
      <c r="C27">
        <v>181070.53700000001</v>
      </c>
      <c r="H27">
        <f t="array" ref="H27">IFERROR(INDEX($A:$A,SMALL(IF(SQRT(($B27-$B$3:$B$32)^2+($C27-$C$3:$C$32)^2)&lt;$G$2,ROW($A$3:$A$32)),H$2)),"")</f>
        <v>24</v>
      </c>
      <c r="I27">
        <f t="array" ref="I27">IFERROR(INDEX($A:$A,SMALL(IF(SQRT(($B27-$B$3:$B$32)^2+($C27-$C$3:$C$32)^2)&lt;$G$2,ROW($A$3:$A$32)),I$2)),"")</f>
        <v>25</v>
      </c>
      <c r="J27" t="str">
        <f t="array" ref="J27">IFERROR(INDEX($A:$A,SMALL(IF(SQRT(($B27-$B$3:$B$32)^2+($C27-$C$3:$C$32)^2)&lt;$G$2,ROW($A$3:$A$32)),J$2)),"")</f>
        <v/>
      </c>
      <c r="K27" t="str">
        <f t="array" ref="K27">IFERROR(INDEX($A:$A,SMALL(IF(SQRT(($B27-$B$3:$B$32)^2+($C27-$C$3:$C$32)^2)&lt;$G$2,ROW($A$3:$A$32)),K$2)),"")</f>
        <v/>
      </c>
      <c r="L27" t="str">
        <f t="array" ref="L27">IFERROR(INDEX($A:$A,SMALL(IF(SQRT(($B27-$B$3:$B$32)^2+($C27-$C$3:$C$32)^2)&lt;$G$2,ROW($A$3:$A$32)),L$2)),"")</f>
        <v/>
      </c>
      <c r="M27" t="str">
        <f t="array" ref="M27">IFERROR(INDEX($A:$A,SMALL(IF(SQRT(($B27-$B$3:$B$32)^2+($C27-$C$3:$C$32)^2)&lt;$G$2,ROW($A$3:$A$32)),M$2)),"")</f>
        <v/>
      </c>
      <c r="N27" t="str">
        <f t="array" ref="N27">IFERROR(INDEX($A:$A,SMALL(IF(SQRT(($B27-$B$3:$B$32)^2+($C27-$C$3:$C$32)^2)&lt;$G$2,ROW($A$3:$A$32)),N$2)),"")</f>
        <v/>
      </c>
      <c r="O27" t="str">
        <f t="array" ref="O27">IFERROR(INDEX($A:$A,SMALL(IF(SQRT(($B27-$B$3:$B$32)^2+($C27-$C$3:$C$32)^2)&lt;$G$2,ROW($A$3:$A$32)),O$2)),"")</f>
        <v/>
      </c>
      <c r="P27" t="str">
        <f t="array" ref="P27">IFERROR(INDEX($A:$A,SMALL(IF(SQRT(($B27-$B$3:$B$32)^2+($C27-$C$3:$C$32)^2)&lt;$G$2,ROW($A$3:$A$32)),P$2)),"")</f>
        <v/>
      </c>
      <c r="Q27" t="str">
        <f t="array" ref="Q27">IFERROR(INDEX($A:$A,SMALL(IF(SQRT(($B27-$B$3:$B$32)^2+($C27-$C$3:$C$32)^2)&lt;$G$2,ROW($A$3:$A$32)),Q$2)),"")</f>
        <v/>
      </c>
    </row>
    <row r="28" spans="1:17" x14ac:dyDescent="0.25">
      <c r="A28">
        <v>26</v>
      </c>
      <c r="B28">
        <v>163390.26320000004</v>
      </c>
      <c r="C28">
        <v>181448.65960000001</v>
      </c>
      <c r="H28">
        <f t="array" ref="H28">IFERROR(INDEX($A:$A,SMALL(IF(SQRT(($B28-$B$3:$B$32)^2+($C28-$C$3:$C$32)^2)&lt;$G$2,ROW($A$3:$A$32)),H$2)),"")</f>
        <v>21</v>
      </c>
      <c r="I28">
        <f t="array" ref="I28">IFERROR(INDEX($A:$A,SMALL(IF(SQRT(($B28-$B$3:$B$32)^2+($C28-$C$3:$C$32)^2)&lt;$G$2,ROW($A$3:$A$32)),I$2)),"")</f>
        <v>26</v>
      </c>
      <c r="J28">
        <f t="array" ref="J28">IFERROR(INDEX($A:$A,SMALL(IF(SQRT(($B28-$B$3:$B$32)^2+($C28-$C$3:$C$32)^2)&lt;$G$2,ROW($A$3:$A$32)),J$2)),"")</f>
        <v>27</v>
      </c>
      <c r="K28">
        <f t="array" ref="K28">IFERROR(INDEX($A:$A,SMALL(IF(SQRT(($B28-$B$3:$B$32)^2+($C28-$C$3:$C$32)^2)&lt;$G$2,ROW($A$3:$A$32)),K$2)),"")</f>
        <v>28</v>
      </c>
      <c r="L28" t="str">
        <f t="array" ref="L28">IFERROR(INDEX($A:$A,SMALL(IF(SQRT(($B28-$B$3:$B$32)^2+($C28-$C$3:$C$32)^2)&lt;$G$2,ROW($A$3:$A$32)),L$2)),"")</f>
        <v/>
      </c>
      <c r="M28" t="str">
        <f t="array" ref="M28">IFERROR(INDEX($A:$A,SMALL(IF(SQRT(($B28-$B$3:$B$32)^2+($C28-$C$3:$C$32)^2)&lt;$G$2,ROW($A$3:$A$32)),M$2)),"")</f>
        <v/>
      </c>
      <c r="N28" t="str">
        <f t="array" ref="N28">IFERROR(INDEX($A:$A,SMALL(IF(SQRT(($B28-$B$3:$B$32)^2+($C28-$C$3:$C$32)^2)&lt;$G$2,ROW($A$3:$A$32)),N$2)),"")</f>
        <v/>
      </c>
      <c r="O28" t="str">
        <f t="array" ref="O28">IFERROR(INDEX($A:$A,SMALL(IF(SQRT(($B28-$B$3:$B$32)^2+($C28-$C$3:$C$32)^2)&lt;$G$2,ROW($A$3:$A$32)),O$2)),"")</f>
        <v/>
      </c>
      <c r="P28" t="str">
        <f t="array" ref="P28">IFERROR(INDEX($A:$A,SMALL(IF(SQRT(($B28-$B$3:$B$32)^2+($C28-$C$3:$C$32)^2)&lt;$G$2,ROW($A$3:$A$32)),P$2)),"")</f>
        <v/>
      </c>
      <c r="Q28" t="str">
        <f t="array" ref="Q28">IFERROR(INDEX($A:$A,SMALL(IF(SQRT(($B28-$B$3:$B$32)^2+($C28-$C$3:$C$32)^2)&lt;$G$2,ROW($A$3:$A$32)),Q$2)),"")</f>
        <v/>
      </c>
    </row>
    <row r="29" spans="1:17" x14ac:dyDescent="0.25">
      <c r="A29">
        <v>27</v>
      </c>
      <c r="B29">
        <v>163344.34600000002</v>
      </c>
      <c r="C29">
        <v>181376.21799999999</v>
      </c>
      <c r="H29">
        <f t="array" ref="H29">IFERROR(INDEX($A:$A,SMALL(IF(SQRT(($B29-$B$3:$B$32)^2+($C29-$C$3:$C$32)^2)&lt;$G$2,ROW($A$3:$A$32)),H$2)),"")</f>
        <v>20</v>
      </c>
      <c r="I29">
        <f t="array" ref="I29">IFERROR(INDEX($A:$A,SMALL(IF(SQRT(($B29-$B$3:$B$32)^2+($C29-$C$3:$C$32)^2)&lt;$G$2,ROW($A$3:$A$32)),I$2)),"")</f>
        <v>21</v>
      </c>
      <c r="J29">
        <f t="array" ref="J29">IFERROR(INDEX($A:$A,SMALL(IF(SQRT(($B29-$B$3:$B$32)^2+($C29-$C$3:$C$32)^2)&lt;$G$2,ROW($A$3:$A$32)),J$2)),"")</f>
        <v>26</v>
      </c>
      <c r="K29">
        <f t="array" ref="K29">IFERROR(INDEX($A:$A,SMALL(IF(SQRT(($B29-$B$3:$B$32)^2+($C29-$C$3:$C$32)^2)&lt;$G$2,ROW($A$3:$A$32)),K$2)),"")</f>
        <v>27</v>
      </c>
      <c r="L29" t="str">
        <f t="array" ref="L29">IFERROR(INDEX($A:$A,SMALL(IF(SQRT(($B29-$B$3:$B$32)^2+($C29-$C$3:$C$32)^2)&lt;$G$2,ROW($A$3:$A$32)),L$2)),"")</f>
        <v/>
      </c>
      <c r="M29" t="str">
        <f t="array" ref="M29">IFERROR(INDEX($A:$A,SMALL(IF(SQRT(($B29-$B$3:$B$32)^2+($C29-$C$3:$C$32)^2)&lt;$G$2,ROW($A$3:$A$32)),M$2)),"")</f>
        <v/>
      </c>
      <c r="N29" t="str">
        <f t="array" ref="N29">IFERROR(INDEX($A:$A,SMALL(IF(SQRT(($B29-$B$3:$B$32)^2+($C29-$C$3:$C$32)^2)&lt;$G$2,ROW($A$3:$A$32)),N$2)),"")</f>
        <v/>
      </c>
      <c r="O29" t="str">
        <f t="array" ref="O29">IFERROR(INDEX($A:$A,SMALL(IF(SQRT(($B29-$B$3:$B$32)^2+($C29-$C$3:$C$32)^2)&lt;$G$2,ROW($A$3:$A$32)),O$2)),"")</f>
        <v/>
      </c>
      <c r="P29" t="str">
        <f t="array" ref="P29">IFERROR(INDEX($A:$A,SMALL(IF(SQRT(($B29-$B$3:$B$32)^2+($C29-$C$3:$C$32)^2)&lt;$G$2,ROW($A$3:$A$32)),P$2)),"")</f>
        <v/>
      </c>
      <c r="Q29" t="str">
        <f t="array" ref="Q29">IFERROR(INDEX($A:$A,SMALL(IF(SQRT(($B29-$B$3:$B$32)^2+($C29-$C$3:$C$32)^2)&lt;$G$2,ROW($A$3:$A$32)),Q$2)),"")</f>
        <v/>
      </c>
    </row>
    <row r="30" spans="1:17" x14ac:dyDescent="0.25">
      <c r="A30">
        <v>28</v>
      </c>
      <c r="B30">
        <v>163885.08270000003</v>
      </c>
      <c r="C30">
        <v>181507.30810000002</v>
      </c>
      <c r="H30">
        <f t="array" ref="H30">IFERROR(INDEX($A:$A,SMALL(IF(SQRT(($B30-$B$3:$B$32)^2+($C30-$C$3:$C$32)^2)&lt;$G$2,ROW($A$3:$A$32)),H$2)),"")</f>
        <v>26</v>
      </c>
      <c r="I30">
        <f t="array" ref="I30">IFERROR(INDEX($A:$A,SMALL(IF(SQRT(($B30-$B$3:$B$32)^2+($C30-$C$3:$C$32)^2)&lt;$G$2,ROW($A$3:$A$32)),I$2)),"")</f>
        <v>28</v>
      </c>
      <c r="J30">
        <f t="array" ref="J30">IFERROR(INDEX($A:$A,SMALL(IF(SQRT(($B30-$B$3:$B$32)^2+($C30-$C$3:$C$32)^2)&lt;$G$2,ROW($A$3:$A$32)),J$2)),"")</f>
        <v>29</v>
      </c>
      <c r="K30" t="str">
        <f t="array" ref="K30">IFERROR(INDEX($A:$A,SMALL(IF(SQRT(($B30-$B$3:$B$32)^2+($C30-$C$3:$C$32)^2)&lt;$G$2,ROW($A$3:$A$32)),K$2)),"")</f>
        <v/>
      </c>
      <c r="L30" t="str">
        <f t="array" ref="L30">IFERROR(INDEX($A:$A,SMALL(IF(SQRT(($B30-$B$3:$B$32)^2+($C30-$C$3:$C$32)^2)&lt;$G$2,ROW($A$3:$A$32)),L$2)),"")</f>
        <v/>
      </c>
      <c r="M30" t="str">
        <f t="array" ref="M30">IFERROR(INDEX($A:$A,SMALL(IF(SQRT(($B30-$B$3:$B$32)^2+($C30-$C$3:$C$32)^2)&lt;$G$2,ROW($A$3:$A$32)),M$2)),"")</f>
        <v/>
      </c>
      <c r="N30" t="str">
        <f t="array" ref="N30">IFERROR(INDEX($A:$A,SMALL(IF(SQRT(($B30-$B$3:$B$32)^2+($C30-$C$3:$C$32)^2)&lt;$G$2,ROW($A$3:$A$32)),N$2)),"")</f>
        <v/>
      </c>
      <c r="O30" t="str">
        <f t="array" ref="O30">IFERROR(INDEX($A:$A,SMALL(IF(SQRT(($B30-$B$3:$B$32)^2+($C30-$C$3:$C$32)^2)&lt;$G$2,ROW($A$3:$A$32)),O$2)),"")</f>
        <v/>
      </c>
      <c r="P30" t="str">
        <f t="array" ref="P30">IFERROR(INDEX($A:$A,SMALL(IF(SQRT(($B30-$B$3:$B$32)^2+($C30-$C$3:$C$32)^2)&lt;$G$2,ROW($A$3:$A$32)),P$2)),"")</f>
        <v/>
      </c>
      <c r="Q30" t="str">
        <f t="array" ref="Q30">IFERROR(INDEX($A:$A,SMALL(IF(SQRT(($B30-$B$3:$B$32)^2+($C30-$C$3:$C$32)^2)&lt;$G$2,ROW($A$3:$A$32)),Q$2)),"")</f>
        <v/>
      </c>
    </row>
    <row r="31" spans="1:17" x14ac:dyDescent="0.25">
      <c r="A31">
        <v>29</v>
      </c>
      <c r="B31">
        <v>164397.85100000002</v>
      </c>
      <c r="C31">
        <v>181498.22100000002</v>
      </c>
      <c r="H31">
        <f t="array" ref="H31">IFERROR(INDEX($A:$A,SMALL(IF(SQRT(($B31-$B$3:$B$32)^2+($C31-$C$3:$C$32)^2)&lt;$G$2,ROW($A$3:$A$32)),H$2)),"")</f>
        <v>22</v>
      </c>
      <c r="I31">
        <f t="array" ref="I31">IFERROR(INDEX($A:$A,SMALL(IF(SQRT(($B31-$B$3:$B$32)^2+($C31-$C$3:$C$32)^2)&lt;$G$2,ROW($A$3:$A$32)),I$2)),"")</f>
        <v>28</v>
      </c>
      <c r="J31">
        <f t="array" ref="J31">IFERROR(INDEX($A:$A,SMALL(IF(SQRT(($B31-$B$3:$B$32)^2+($C31-$C$3:$C$32)^2)&lt;$G$2,ROW($A$3:$A$32)),J$2)),"")</f>
        <v>29</v>
      </c>
      <c r="K31">
        <f t="array" ref="K31">IFERROR(INDEX($A:$A,SMALL(IF(SQRT(($B31-$B$3:$B$32)^2+($C31-$C$3:$C$32)^2)&lt;$G$2,ROW($A$3:$A$32)),K$2)),"")</f>
        <v>30</v>
      </c>
      <c r="L31" t="str">
        <f t="array" ref="L31">IFERROR(INDEX($A:$A,SMALL(IF(SQRT(($B31-$B$3:$B$32)^2+($C31-$C$3:$C$32)^2)&lt;$G$2,ROW($A$3:$A$32)),L$2)),"")</f>
        <v/>
      </c>
      <c r="M31" t="str">
        <f t="array" ref="M31">IFERROR(INDEX($A:$A,SMALL(IF(SQRT(($B31-$B$3:$B$32)^2+($C31-$C$3:$C$32)^2)&lt;$G$2,ROW($A$3:$A$32)),M$2)),"")</f>
        <v/>
      </c>
      <c r="N31" t="str">
        <f t="array" ref="N31">IFERROR(INDEX($A:$A,SMALL(IF(SQRT(($B31-$B$3:$B$32)^2+($C31-$C$3:$C$32)^2)&lt;$G$2,ROW($A$3:$A$32)),N$2)),"")</f>
        <v/>
      </c>
      <c r="O31" t="str">
        <f t="array" ref="O31">IFERROR(INDEX($A:$A,SMALL(IF(SQRT(($B31-$B$3:$B$32)^2+($C31-$C$3:$C$32)^2)&lt;$G$2,ROW($A$3:$A$32)),O$2)),"")</f>
        <v/>
      </c>
      <c r="P31" t="str">
        <f t="array" ref="P31">IFERROR(INDEX($A:$A,SMALL(IF(SQRT(($B31-$B$3:$B$32)^2+($C31-$C$3:$C$32)^2)&lt;$G$2,ROW($A$3:$A$32)),P$2)),"")</f>
        <v/>
      </c>
      <c r="Q31" t="str">
        <f t="array" ref="Q31">IFERROR(INDEX($A:$A,SMALL(IF(SQRT(($B31-$B$3:$B$32)^2+($C31-$C$3:$C$32)^2)&lt;$G$2,ROW($A$3:$A$32)),Q$2)),"")</f>
        <v/>
      </c>
    </row>
    <row r="32" spans="1:17" x14ac:dyDescent="0.25">
      <c r="A32">
        <v>30</v>
      </c>
      <c r="B32">
        <v>164868.52899999998</v>
      </c>
      <c r="C32">
        <v>181528.59100000001</v>
      </c>
      <c r="H32">
        <f t="array" ref="H32">IFERROR(INDEX($A:$A,SMALL(IF(SQRT(($B32-$B$3:$B$32)^2+($C32-$C$3:$C$32)^2)&lt;$G$2,ROW($A$3:$A$32)),H$2)),"")</f>
        <v>23</v>
      </c>
      <c r="I32">
        <f t="array" ref="I32">IFERROR(INDEX($A:$A,SMALL(IF(SQRT(($B32-$B$3:$B$32)^2+($C32-$C$3:$C$32)^2)&lt;$G$2,ROW($A$3:$A$32)),I$2)),"")</f>
        <v>29</v>
      </c>
      <c r="J32">
        <f t="array" ref="J32">IFERROR(INDEX($A:$A,SMALL(IF(SQRT(($B32-$B$3:$B$32)^2+($C32-$C$3:$C$32)^2)&lt;$G$2,ROW($A$3:$A$32)),J$2)),"")</f>
        <v>30</v>
      </c>
      <c r="K32" t="str">
        <f t="array" ref="K32">IFERROR(INDEX($A:$A,SMALL(IF(SQRT(($B32-$B$3:$B$32)^2+($C32-$C$3:$C$32)^2)&lt;$G$2,ROW($A$3:$A$32)),K$2)),"")</f>
        <v/>
      </c>
      <c r="L32" t="str">
        <f t="array" ref="L32">IFERROR(INDEX($A:$A,SMALL(IF(SQRT(($B32-$B$3:$B$32)^2+($C32-$C$3:$C$32)^2)&lt;$G$2,ROW($A$3:$A$32)),L$2)),"")</f>
        <v/>
      </c>
      <c r="M32" t="str">
        <f t="array" ref="M32">IFERROR(INDEX($A:$A,SMALL(IF(SQRT(($B32-$B$3:$B$32)^2+($C32-$C$3:$C$32)^2)&lt;$G$2,ROW($A$3:$A$32)),M$2)),"")</f>
        <v/>
      </c>
      <c r="N32" t="str">
        <f t="array" ref="N32">IFERROR(INDEX($A:$A,SMALL(IF(SQRT(($B32-$B$3:$B$32)^2+($C32-$C$3:$C$32)^2)&lt;$G$2,ROW($A$3:$A$32)),N$2)),"")</f>
        <v/>
      </c>
      <c r="O32" t="str">
        <f t="array" ref="O32">IFERROR(INDEX($A:$A,SMALL(IF(SQRT(($B32-$B$3:$B$32)^2+($C32-$C$3:$C$32)^2)&lt;$G$2,ROW($A$3:$A$32)),O$2)),"")</f>
        <v/>
      </c>
      <c r="P32" t="str">
        <f t="array" ref="P32">IFERROR(INDEX($A:$A,SMALL(IF(SQRT(($B32-$B$3:$B$32)^2+($C32-$C$3:$C$32)^2)&lt;$G$2,ROW($A$3:$A$32)),P$2)),"")</f>
        <v/>
      </c>
      <c r="Q32" t="str">
        <f t="array" ref="Q32">IFERROR(INDEX($A:$A,SMALL(IF(SQRT(($B32-$B$3:$B$32)^2+($C32-$C$3:$C$32)^2)&lt;$G$2,ROW($A$3:$A$32)),Q$2)),"")</f>
        <v/>
      </c>
    </row>
  </sheetData>
  <mergeCells count="1">
    <mergeCell ref="H1:Q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KNIPI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Анкудинов Александр Анатольевич</dc:creator>
  <cp:lastModifiedBy>ГАВ</cp:lastModifiedBy>
  <dcterms:created xsi:type="dcterms:W3CDTF">2017-10-25T06:56:27Z</dcterms:created>
  <dcterms:modified xsi:type="dcterms:W3CDTF">2017-10-27T07:25:46Z</dcterms:modified>
</cp:coreProperties>
</file>