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980" yWindow="195" windowWidth="7635" windowHeight="71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C3" i="1" l="1"/>
  <c r="E3" i="1" l="1"/>
  <c r="D3" i="1"/>
</calcChain>
</file>

<file path=xl/sharedStrings.xml><?xml version="1.0" encoding="utf-8"?>
<sst xmlns="http://schemas.openxmlformats.org/spreadsheetml/2006/main" count="4" uniqueCount="5">
  <si>
    <t>Объем</t>
  </si>
  <si>
    <t>Год посторйки</t>
  </si>
  <si>
    <t>объем</t>
  </si>
  <si>
    <t>до 1958</t>
  </si>
  <si>
    <t>после 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</si>
</sst>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tabSelected="1" workbookViewId="0">
      <selection activeCell="C3" sqref="C3"/>
    </sheetView>
  </sheetViews>
  <sheetFormatPr defaultRowHeight="15" x14ac:dyDescent="0.25"/>
  <cols>
    <col min="2" max="2" width="14.7109375" customWidth="1"/>
    <col min="10" max="10" width="10.7109375" customWidth="1"/>
    <col min="12" max="12" width="9.5703125" bestFit="1" customWidth="1"/>
  </cols>
  <sheetData>
    <row r="2" spans="1:12" x14ac:dyDescent="0.25">
      <c r="A2" s="1" t="s">
        <v>0</v>
      </c>
      <c r="B2" s="1" t="s">
        <v>1</v>
      </c>
      <c r="H2" t="s">
        <v>2</v>
      </c>
      <c r="I2" t="s">
        <v>3</v>
      </c>
      <c r="J2" t="s">
        <v>4</v>
      </c>
    </row>
    <row r="3" spans="1:12" x14ac:dyDescent="0.25">
      <c r="A3" s="1">
        <v>1530</v>
      </c>
      <c r="B3" s="1">
        <v>2000</v>
      </c>
      <c r="C3" s="5">
        <f>INDEX(H3:J42,MATCH(A3,H3:H42,1),2+(B3&gt;1958))+(INDEX(H3:J42,MATCH(A3,H3:H42,1)+1,2+(B3&gt;1958))-INDEX(H3:J42,MATCH(A3,H3:H42,1),2+(B3&gt;1958)))*(A3-LOOKUP(A3,H3:H42))/(LOOKUP(A3,H3:H42,H4:H43)-LOOKUP(A3,H3:H42))</f>
        <v>0.56699999999999995</v>
      </c>
      <c r="D3">
        <f>IF(B3&lt;1958, VLOOKUP(A3,H$3:I$1048576,2,1),VLOOKUP(A3,H$3:J$1048576,3,1))</f>
        <v>0.56999999999999995</v>
      </c>
      <c r="E3" s="4">
        <f>J16+(A3-H16)/(H17-H16)*(J17-J16)</f>
        <v>0.56699999999999995</v>
      </c>
      <c r="H3" s="2">
        <v>100</v>
      </c>
      <c r="I3" s="2">
        <v>0.74</v>
      </c>
      <c r="J3" s="2">
        <v>0.92</v>
      </c>
      <c r="L3" s="3"/>
    </row>
    <row r="4" spans="1:12" x14ac:dyDescent="0.25">
      <c r="H4" s="2">
        <v>200</v>
      </c>
      <c r="I4" s="2">
        <v>0.66</v>
      </c>
      <c r="J4" s="2">
        <v>0.82</v>
      </c>
      <c r="L4" s="3"/>
    </row>
    <row r="5" spans="1:12" x14ac:dyDescent="0.25">
      <c r="H5" s="2">
        <v>300</v>
      </c>
      <c r="I5" s="2">
        <v>0.62</v>
      </c>
      <c r="J5" s="2">
        <v>0.78</v>
      </c>
      <c r="L5" s="3"/>
    </row>
    <row r="6" spans="1:12" x14ac:dyDescent="0.25">
      <c r="H6" s="2">
        <v>400</v>
      </c>
      <c r="I6" s="2">
        <v>0.6</v>
      </c>
      <c r="J6" s="2">
        <v>0.74</v>
      </c>
      <c r="L6" s="3"/>
    </row>
    <row r="7" spans="1:12" x14ac:dyDescent="0.25">
      <c r="H7" s="2">
        <v>500</v>
      </c>
      <c r="I7" s="2">
        <v>0.57999999999999996</v>
      </c>
      <c r="J7" s="2">
        <v>0.71</v>
      </c>
      <c r="L7" s="3"/>
    </row>
    <row r="8" spans="1:12" x14ac:dyDescent="0.25">
      <c r="H8" s="2">
        <v>600</v>
      </c>
      <c r="I8" s="2">
        <v>0.56000000000000005</v>
      </c>
      <c r="J8" s="2">
        <v>0.69</v>
      </c>
      <c r="L8" s="3"/>
    </row>
    <row r="9" spans="1:12" x14ac:dyDescent="0.25">
      <c r="H9" s="2">
        <v>700</v>
      </c>
      <c r="I9" s="2">
        <v>0.54</v>
      </c>
      <c r="J9" s="2">
        <v>0.68</v>
      </c>
      <c r="L9" s="3"/>
    </row>
    <row r="10" spans="1:12" x14ac:dyDescent="0.25">
      <c r="H10" s="2">
        <v>800</v>
      </c>
      <c r="I10" s="2">
        <v>0.53</v>
      </c>
      <c r="J10" s="2">
        <v>0.67</v>
      </c>
      <c r="L10" s="3"/>
    </row>
    <row r="11" spans="1:12" x14ac:dyDescent="0.25">
      <c r="H11" s="2">
        <v>900</v>
      </c>
      <c r="I11" s="2">
        <v>0.52</v>
      </c>
      <c r="J11" s="2">
        <v>0.66</v>
      </c>
      <c r="L11" s="3"/>
    </row>
    <row r="12" spans="1:12" x14ac:dyDescent="0.25">
      <c r="H12" s="2">
        <v>1000</v>
      </c>
      <c r="I12" s="2">
        <v>0.51</v>
      </c>
      <c r="J12" s="2">
        <v>0.65</v>
      </c>
      <c r="L12" s="3"/>
    </row>
    <row r="13" spans="1:12" x14ac:dyDescent="0.25">
      <c r="H13" s="2">
        <v>1100</v>
      </c>
      <c r="I13" s="2">
        <v>0.5</v>
      </c>
      <c r="J13" s="2">
        <v>0.62</v>
      </c>
      <c r="L13" s="3"/>
    </row>
    <row r="14" spans="1:12" x14ac:dyDescent="0.25">
      <c r="H14" s="2">
        <v>1200</v>
      </c>
      <c r="I14" s="2">
        <v>0.49</v>
      </c>
      <c r="J14" s="2">
        <v>0.6</v>
      </c>
      <c r="L14" s="3"/>
    </row>
    <row r="15" spans="1:12" x14ac:dyDescent="0.25">
      <c r="H15" s="2">
        <v>1300</v>
      </c>
      <c r="I15" s="2">
        <v>0.48</v>
      </c>
      <c r="J15" s="2">
        <v>0.59</v>
      </c>
      <c r="L15" s="3"/>
    </row>
    <row r="16" spans="1:12" x14ac:dyDescent="0.25">
      <c r="H16" s="2">
        <v>1400</v>
      </c>
      <c r="I16" s="2">
        <v>0.47</v>
      </c>
      <c r="J16" s="2">
        <v>0.57999999999999996</v>
      </c>
      <c r="L16" s="3"/>
    </row>
    <row r="17" spans="8:12" x14ac:dyDescent="0.25">
      <c r="H17" s="2">
        <v>1500</v>
      </c>
      <c r="I17" s="2">
        <v>0.47</v>
      </c>
      <c r="J17" s="2">
        <v>0.56999999999999995</v>
      </c>
      <c r="L17" s="3"/>
    </row>
    <row r="18" spans="8:12" x14ac:dyDescent="0.25">
      <c r="H18" s="2">
        <v>1700</v>
      </c>
      <c r="I18" s="2">
        <v>0.46</v>
      </c>
      <c r="J18" s="2">
        <v>0.55000000000000004</v>
      </c>
      <c r="L18" s="3"/>
    </row>
    <row r="19" spans="8:12" x14ac:dyDescent="0.25">
      <c r="H19" s="2">
        <v>2000</v>
      </c>
      <c r="I19" s="2">
        <v>0.45</v>
      </c>
      <c r="J19" s="2">
        <v>0.53</v>
      </c>
      <c r="L19" s="3"/>
    </row>
    <row r="20" spans="8:12" x14ac:dyDescent="0.25">
      <c r="H20" s="2">
        <v>2500</v>
      </c>
      <c r="I20" s="2">
        <v>0.44</v>
      </c>
      <c r="J20" s="2">
        <v>0.52</v>
      </c>
      <c r="L20" s="3"/>
    </row>
    <row r="21" spans="8:12" x14ac:dyDescent="0.25">
      <c r="H21" s="2">
        <v>3000</v>
      </c>
      <c r="I21" s="2">
        <v>0.43</v>
      </c>
      <c r="J21" s="2">
        <v>0.5</v>
      </c>
      <c r="L21" s="3"/>
    </row>
    <row r="22" spans="8:12" x14ac:dyDescent="0.25">
      <c r="H22" s="2">
        <v>3500</v>
      </c>
      <c r="I22" s="2">
        <v>0.42</v>
      </c>
      <c r="J22" s="2">
        <v>0.48</v>
      </c>
      <c r="L22" s="3"/>
    </row>
    <row r="23" spans="8:12" x14ac:dyDescent="0.25">
      <c r="H23" s="2">
        <v>4000</v>
      </c>
      <c r="I23" s="2">
        <v>0.4</v>
      </c>
      <c r="J23" s="2">
        <v>0.47</v>
      </c>
      <c r="L23" s="3"/>
    </row>
    <row r="24" spans="8:12" x14ac:dyDescent="0.25">
      <c r="H24" s="2">
        <v>4500</v>
      </c>
      <c r="I24" s="2">
        <v>0.39</v>
      </c>
      <c r="J24" s="2">
        <v>0.46</v>
      </c>
      <c r="L24" s="3"/>
    </row>
    <row r="25" spans="8:12" x14ac:dyDescent="0.25">
      <c r="H25" s="2">
        <v>5000</v>
      </c>
      <c r="I25" s="2">
        <v>0.38</v>
      </c>
      <c r="J25" s="2">
        <v>0.45</v>
      </c>
      <c r="L25" s="3"/>
    </row>
    <row r="26" spans="8:12" x14ac:dyDescent="0.25">
      <c r="H26" s="2">
        <v>6000</v>
      </c>
      <c r="I26" s="2">
        <v>0.37</v>
      </c>
      <c r="J26" s="2">
        <v>0.43</v>
      </c>
      <c r="L26" s="3"/>
    </row>
    <row r="27" spans="8:12" x14ac:dyDescent="0.25">
      <c r="H27" s="2">
        <v>7000</v>
      </c>
      <c r="I27" s="2">
        <v>0.36</v>
      </c>
      <c r="J27" s="2">
        <v>0.42</v>
      </c>
      <c r="L27" s="3"/>
    </row>
    <row r="28" spans="8:12" x14ac:dyDescent="0.25">
      <c r="H28" s="2">
        <v>8000</v>
      </c>
      <c r="I28" s="2">
        <v>0.35</v>
      </c>
      <c r="J28" s="2">
        <v>0.41</v>
      </c>
      <c r="L28" s="3"/>
    </row>
    <row r="29" spans="8:12" x14ac:dyDescent="0.25">
      <c r="H29" s="2">
        <v>9000</v>
      </c>
      <c r="I29" s="2">
        <v>0.34</v>
      </c>
      <c r="J29" s="2">
        <v>0.4</v>
      </c>
      <c r="L29" s="3"/>
    </row>
    <row r="30" spans="8:12" x14ac:dyDescent="0.25">
      <c r="H30" s="2">
        <v>10000</v>
      </c>
      <c r="I30" s="2">
        <v>0.33</v>
      </c>
      <c r="J30" s="2">
        <v>0.39</v>
      </c>
      <c r="L30" s="3"/>
    </row>
    <row r="31" spans="8:12" x14ac:dyDescent="0.25">
      <c r="H31" s="2">
        <v>11000</v>
      </c>
      <c r="I31" s="2">
        <v>0.32</v>
      </c>
      <c r="J31" s="2">
        <v>0.38</v>
      </c>
      <c r="L31" s="3"/>
    </row>
    <row r="32" spans="8:12" x14ac:dyDescent="0.25">
      <c r="H32" s="2">
        <v>12000</v>
      </c>
      <c r="I32" s="2">
        <v>0.31</v>
      </c>
      <c r="J32" s="2">
        <v>0.38</v>
      </c>
      <c r="L32" s="3"/>
    </row>
    <row r="33" spans="8:12" x14ac:dyDescent="0.25">
      <c r="H33" s="2">
        <v>13000</v>
      </c>
      <c r="I33" s="2">
        <v>0.3</v>
      </c>
      <c r="J33" s="2">
        <v>0.37</v>
      </c>
      <c r="L33" s="3"/>
    </row>
    <row r="34" spans="8:12" x14ac:dyDescent="0.25">
      <c r="H34" s="2">
        <v>14000</v>
      </c>
      <c r="I34" s="2">
        <v>0.3</v>
      </c>
      <c r="J34" s="2">
        <v>0.37</v>
      </c>
      <c r="L34" s="3"/>
    </row>
    <row r="35" spans="8:12" x14ac:dyDescent="0.25">
      <c r="H35" s="2">
        <v>15000</v>
      </c>
      <c r="I35" s="2">
        <v>0.28999999999999998</v>
      </c>
      <c r="J35" s="2">
        <v>0.37</v>
      </c>
      <c r="L35" s="3"/>
    </row>
    <row r="36" spans="8:12" x14ac:dyDescent="0.25">
      <c r="H36" s="2">
        <v>20000</v>
      </c>
      <c r="I36" s="2">
        <v>0.28000000000000003</v>
      </c>
      <c r="J36" s="2">
        <v>0.37</v>
      </c>
      <c r="L36" s="3"/>
    </row>
    <row r="37" spans="8:12" x14ac:dyDescent="0.25">
      <c r="H37" s="2">
        <v>25000</v>
      </c>
      <c r="I37" s="2">
        <v>0.28000000000000003</v>
      </c>
      <c r="J37" s="2">
        <v>0.37</v>
      </c>
      <c r="L37" s="3"/>
    </row>
    <row r="38" spans="8:12" x14ac:dyDescent="0.25">
      <c r="H38" s="2">
        <v>30000</v>
      </c>
      <c r="I38" s="2">
        <v>0.28000000000000003</v>
      </c>
      <c r="J38" s="2">
        <v>0.36</v>
      </c>
      <c r="L38" s="3"/>
    </row>
    <row r="39" spans="8:12" x14ac:dyDescent="0.25">
      <c r="H39" s="2">
        <v>35000</v>
      </c>
      <c r="I39" s="2">
        <v>0.28000000000000003</v>
      </c>
      <c r="J39" s="2">
        <v>0.35</v>
      </c>
      <c r="L39" s="3"/>
    </row>
    <row r="40" spans="8:12" x14ac:dyDescent="0.25">
      <c r="H40" s="2">
        <v>40000</v>
      </c>
      <c r="I40" s="2">
        <v>0.27</v>
      </c>
      <c r="J40" s="2">
        <v>0.35</v>
      </c>
      <c r="L40" s="3"/>
    </row>
    <row r="41" spans="8:12" x14ac:dyDescent="0.25">
      <c r="H41" s="2">
        <v>45000</v>
      </c>
      <c r="I41" s="2">
        <v>0.27</v>
      </c>
      <c r="J41" s="2">
        <v>0.34</v>
      </c>
      <c r="L41" s="3"/>
    </row>
    <row r="42" spans="8:12" x14ac:dyDescent="0.25">
      <c r="H42" s="2">
        <v>50000</v>
      </c>
      <c r="I42" s="2">
        <v>0.26</v>
      </c>
      <c r="J42" s="2">
        <v>0.34</v>
      </c>
      <c r="L4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Н. Гордеева</dc:creator>
  <cp:lastModifiedBy>Музыкин М.А.</cp:lastModifiedBy>
  <dcterms:created xsi:type="dcterms:W3CDTF">2017-11-02T01:32:59Z</dcterms:created>
  <dcterms:modified xsi:type="dcterms:W3CDTF">2017-11-02T06:20:54Z</dcterms:modified>
</cp:coreProperties>
</file>