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580" activeTab="1"/>
  </bookViews>
  <sheets>
    <sheet name="журнал№1" sheetId="6" r:id="rId1"/>
    <sheet name="Форма 5а" sheetId="7" r:id="rId2"/>
    <sheet name="Лист1" sheetId="10" r:id="rId3"/>
  </sheets>
  <calcPr calcId="145621"/>
</workbook>
</file>

<file path=xl/calcChain.xml><?xml version="1.0" encoding="utf-8"?>
<calcChain xmlns="http://schemas.openxmlformats.org/spreadsheetml/2006/main">
  <c r="B24" i="7" l="1"/>
  <c r="B22" i="7"/>
  <c r="B20" i="7"/>
  <c r="B18" i="7"/>
  <c r="B17" i="7"/>
  <c r="B14" i="7"/>
  <c r="B12" i="7"/>
  <c r="B10" i="7"/>
  <c r="B8" i="7"/>
  <c r="B7" i="7"/>
  <c r="B16" i="7" l="1"/>
  <c r="B6" i="7"/>
</calcChain>
</file>

<file path=xl/sharedStrings.xml><?xml version="1.0" encoding="utf-8"?>
<sst xmlns="http://schemas.openxmlformats.org/spreadsheetml/2006/main" count="80" uniqueCount="60">
  <si>
    <t>Тема / Запрос / Проблема</t>
  </si>
  <si>
    <t>Пол (м/ж)</t>
  </si>
  <si>
    <t>Возраст ребенка (на момент приема)</t>
  </si>
  <si>
    <t>Наименование программы</t>
  </si>
  <si>
    <t>число полных лет</t>
  </si>
  <si>
    <t>Примечания</t>
  </si>
  <si>
    <t>Кто направил</t>
  </si>
  <si>
    <t>продолжительность (мин)</t>
  </si>
  <si>
    <t>Дата (чч.мм.гг)</t>
  </si>
  <si>
    <t>Обращение (1-первичное  2 - вторичное)</t>
  </si>
  <si>
    <t>дата рождения (чч.мм.гггг 01.02.1980)</t>
  </si>
  <si>
    <t>и</t>
  </si>
  <si>
    <t>к</t>
  </si>
  <si>
    <t>Ц</t>
  </si>
  <si>
    <t>код</t>
  </si>
  <si>
    <t>штат</t>
  </si>
  <si>
    <t>1.2. психолого-педагогическое консультирование обучающихся, их родителей (законных представителей) и пед.работников</t>
  </si>
  <si>
    <t>Проведено всего индивидуальных консультаций</t>
  </si>
  <si>
    <t>количество людей, получивших данную услугу</t>
  </si>
  <si>
    <t>в т.ч. количество консультаций с детьми</t>
  </si>
  <si>
    <t>количество детей, получивших данную услугу</t>
  </si>
  <si>
    <t>количество консультаций с педагогами</t>
  </si>
  <si>
    <t>количество педагогов, получивших данную услугу</t>
  </si>
  <si>
    <t>количество консультаций с родителями и ЗП</t>
  </si>
  <si>
    <t>количество родителей и ЗП, получивших данную услугу</t>
  </si>
  <si>
    <t>количество консультаций с другими категориями граждан</t>
  </si>
  <si>
    <t>количество других категорий граждан, получивших данную услугу</t>
  </si>
  <si>
    <t>Проведено всего групповых  консультаций</t>
  </si>
  <si>
    <t>самообращение</t>
  </si>
  <si>
    <t>родители</t>
  </si>
  <si>
    <t>школа</t>
  </si>
  <si>
    <t>психиатр</t>
  </si>
  <si>
    <t>ПДН</t>
  </si>
  <si>
    <t>Д</t>
  </si>
  <si>
    <t>П</t>
  </si>
  <si>
    <t>г</t>
  </si>
  <si>
    <t>Бузмакова</t>
  </si>
  <si>
    <t>Томилова</t>
  </si>
  <si>
    <t>Швецова</t>
  </si>
  <si>
    <t>ОВЗ</t>
  </si>
  <si>
    <t>И</t>
  </si>
  <si>
    <t>Н</t>
  </si>
  <si>
    <t xml:space="preserve"> Соц.статус         ( 0- без  статуса;    1-мал./об.;        2-мн.дет.;       3-ТЖС;              4-приемн.;               5-опек.;                     6-дети-сироты;            7-дети мигр.;            8-беженцы)  </t>
  </si>
  <si>
    <t>ОО</t>
  </si>
  <si>
    <t>Др.</t>
  </si>
  <si>
    <t xml:space="preserve">Вид работы:     диагностика (Д),                      консультирование (К),   коррекция  (КР)                 </t>
  </si>
  <si>
    <t>Форма работы:    индивидуальная (И) / групповая (Г)</t>
  </si>
  <si>
    <t>Статус:       нет статуса (Н),                  ОВЗ,           Инвалид (И)</t>
  </si>
  <si>
    <t>психологи</t>
  </si>
  <si>
    <t>педагоги- психологи</t>
  </si>
  <si>
    <t>М</t>
  </si>
  <si>
    <t>МЕСТО ПРОВЕДЕНИЯ:         центр (Ц),            школа (ОО),                                                Другое (ДР) (где именно - написать в поле "примечания")</t>
  </si>
  <si>
    <t>Р/ЗП</t>
  </si>
  <si>
    <t xml:space="preserve">Категория : родители (Р)/ законные представители (ЗП),             педагоги (П),                   дети      (Д),            Другие категории (ДР) </t>
  </si>
  <si>
    <t>Колличество человек в группе</t>
  </si>
  <si>
    <t>Ж</t>
  </si>
  <si>
    <t>Г</t>
  </si>
  <si>
    <t>КР</t>
  </si>
  <si>
    <t>ДР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</si>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</sst>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1" applyAlignment="1">
      <alignment wrapText="1" readingOrder="1"/>
    </xf>
    <xf numFmtId="17" fontId="6" fillId="2" borderId="6" xfId="1" applyNumberFormat="1" applyFont="1" applyFill="1" applyBorder="1" applyAlignment="1">
      <alignment wrapText="1" readingOrder="1"/>
    </xf>
    <xf numFmtId="0" fontId="5" fillId="0" borderId="5" xfId="1" applyBorder="1" applyAlignment="1">
      <alignment wrapText="1"/>
    </xf>
    <xf numFmtId="0" fontId="4" fillId="2" borderId="6" xfId="1" applyFont="1" applyFill="1" applyBorder="1" applyAlignment="1">
      <alignment vertical="top"/>
    </xf>
    <xf numFmtId="0" fontId="5" fillId="0" borderId="0" xfId="1"/>
    <xf numFmtId="0" fontId="4" fillId="3" borderId="4" xfId="1" applyFont="1" applyFill="1" applyBorder="1" applyAlignment="1">
      <alignment horizontal="left" vertical="top" wrapText="1"/>
    </xf>
    <xf numFmtId="0" fontId="5" fillId="4" borderId="5" xfId="1" applyFill="1" applyBorder="1" applyAlignment="1">
      <alignment wrapText="1"/>
    </xf>
    <xf numFmtId="0" fontId="7" fillId="4" borderId="4" xfId="1" applyFont="1" applyFill="1" applyBorder="1" applyAlignment="1">
      <alignment wrapText="1"/>
    </xf>
    <xf numFmtId="0" fontId="5" fillId="4" borderId="0" xfId="1" applyFill="1"/>
    <xf numFmtId="0" fontId="4" fillId="5" borderId="5" xfId="1" applyFont="1" applyFill="1" applyBorder="1" applyAlignment="1">
      <alignment wrapText="1"/>
    </xf>
    <xf numFmtId="0" fontId="7" fillId="5" borderId="4" xfId="1" applyFont="1" applyFill="1" applyBorder="1" applyAlignment="1">
      <alignment wrapText="1"/>
    </xf>
    <xf numFmtId="0" fontId="5" fillId="5" borderId="0" xfId="1" applyFill="1"/>
    <xf numFmtId="0" fontId="5" fillId="0" borderId="5" xfId="1" applyFill="1" applyBorder="1" applyAlignment="1">
      <alignment wrapText="1"/>
    </xf>
    <xf numFmtId="0" fontId="7" fillId="2" borderId="4" xfId="1" applyFont="1" applyFill="1" applyBorder="1" applyAlignment="1">
      <alignment wrapText="1"/>
    </xf>
    <xf numFmtId="0" fontId="5" fillId="6" borderId="0" xfId="1" applyFill="1"/>
    <xf numFmtId="0" fontId="5" fillId="0" borderId="0" xfId="1" applyFill="1"/>
    <xf numFmtId="0" fontId="5" fillId="0" borderId="0" xfId="1" applyFill="1" applyAlignment="1">
      <alignment wrapText="1"/>
    </xf>
    <xf numFmtId="0" fontId="5" fillId="0" borderId="0" xfId="1" applyAlignment="1">
      <alignment wrapText="1"/>
    </xf>
    <xf numFmtId="0" fontId="5" fillId="2" borderId="0" xfId="1" applyFill="1"/>
    <xf numFmtId="14" fontId="0" fillId="7" borderId="1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3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wrapText="1"/>
    </xf>
    <xf numFmtId="0" fontId="0" fillId="10" borderId="1" xfId="0" applyFill="1" applyBorder="1"/>
    <xf numFmtId="0" fontId="1" fillId="11" borderId="2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wrapText="1"/>
    </xf>
    <xf numFmtId="14" fontId="0" fillId="11" borderId="1" xfId="0" applyNumberFormat="1" applyFill="1" applyBorder="1"/>
    <xf numFmtId="0" fontId="0" fillId="11" borderId="1" xfId="0" applyFill="1" applyBorder="1"/>
    <xf numFmtId="0" fontId="4" fillId="2" borderId="4" xfId="1" applyFont="1" applyFill="1" applyBorder="1" applyAlignment="1">
      <alignment vertical="top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7" borderId="1" xfId="0" applyNumberForma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  <color rgb="FFF4E0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A37" workbookViewId="0">
      <selection activeCell="F57" sqref="F57"/>
    </sheetView>
  </sheetViews>
  <sheetFormatPr defaultRowHeight="15" outlineLevelRow="1" x14ac:dyDescent="0.25"/>
  <cols>
    <col min="1" max="1" width="11.85546875" customWidth="1"/>
    <col min="2" max="2" width="12.42578125" customWidth="1"/>
    <col min="3" max="3" width="10.140625" customWidth="1"/>
    <col min="4" max="4" width="15.28515625" customWidth="1"/>
    <col min="5" max="5" width="7.42578125" customWidth="1"/>
    <col min="6" max="6" width="25.5703125" customWidth="1"/>
    <col min="7" max="7" width="14" customWidth="1"/>
    <col min="8" max="8" width="12.85546875" customWidth="1"/>
    <col min="9" max="9" width="8.7109375" customWidth="1"/>
    <col min="10" max="10" width="13.7109375" customWidth="1"/>
    <col min="11" max="11" width="16.140625" customWidth="1"/>
    <col min="12" max="12" width="29.7109375" customWidth="1"/>
    <col min="13" max="13" width="16.5703125" customWidth="1"/>
    <col min="14" max="15" width="13" customWidth="1"/>
    <col min="16" max="16" width="32.140625" customWidth="1"/>
    <col min="17" max="17" width="16.42578125" customWidth="1"/>
    <col min="18" max="18" width="31.140625" customWidth="1"/>
  </cols>
  <sheetData>
    <row r="1" spans="1:1" hidden="1" x14ac:dyDescent="0.25">
      <c r="A1" s="36"/>
    </row>
    <row r="2" spans="1:1" hidden="1" x14ac:dyDescent="0.25">
      <c r="A2" s="36"/>
    </row>
    <row r="3" spans="1:1" hidden="1" x14ac:dyDescent="0.25">
      <c r="A3" s="36"/>
    </row>
    <row r="4" spans="1:1" hidden="1" x14ac:dyDescent="0.25">
      <c r="A4" s="36"/>
    </row>
    <row r="5" spans="1:1" hidden="1" x14ac:dyDescent="0.25">
      <c r="A5" s="36"/>
    </row>
    <row r="6" spans="1:1" hidden="1" x14ac:dyDescent="0.25">
      <c r="A6" s="37"/>
    </row>
    <row r="7" spans="1:1" hidden="1" x14ac:dyDescent="0.25">
      <c r="A7" s="36"/>
    </row>
    <row r="8" spans="1:1" hidden="1" x14ac:dyDescent="0.25">
      <c r="A8" s="36"/>
    </row>
    <row r="9" spans="1:1" hidden="1" x14ac:dyDescent="0.25">
      <c r="A9" s="36"/>
    </row>
    <row r="10" spans="1:1" hidden="1" x14ac:dyDescent="0.25">
      <c r="A10" s="36"/>
    </row>
    <row r="11" spans="1:1" hidden="1" x14ac:dyDescent="0.25">
      <c r="A11" s="36"/>
    </row>
    <row r="12" spans="1:1" ht="15.75" hidden="1" thickBot="1" x14ac:dyDescent="0.3">
      <c r="A12" s="36"/>
    </row>
    <row r="13" spans="1:1" hidden="1" outlineLevel="1" x14ac:dyDescent="0.25">
      <c r="A13" s="36"/>
    </row>
    <row r="14" spans="1:1" hidden="1" outlineLevel="1" x14ac:dyDescent="0.25">
      <c r="A14" s="36"/>
    </row>
    <row r="15" spans="1:1" hidden="1" outlineLevel="1" x14ac:dyDescent="0.25">
      <c r="A15" s="36"/>
    </row>
    <row r="16" spans="1:1" hidden="1" outlineLevel="1" x14ac:dyDescent="0.25">
      <c r="A16" s="36"/>
    </row>
    <row r="17" spans="1:18" hidden="1" outlineLevel="1" x14ac:dyDescent="0.25">
      <c r="A17" s="36"/>
    </row>
    <row r="18" spans="1:18" hidden="1" outlineLevel="1" x14ac:dyDescent="0.25">
      <c r="A18" s="36"/>
    </row>
    <row r="19" spans="1:18" hidden="1" outlineLevel="1" x14ac:dyDescent="0.25">
      <c r="A19" s="36"/>
    </row>
    <row r="20" spans="1:18" hidden="1" outlineLevel="1" x14ac:dyDescent="0.25">
      <c r="A20" s="36"/>
    </row>
    <row r="21" spans="1:18" hidden="1" outlineLevel="1" x14ac:dyDescent="0.25">
      <c r="A21" s="36"/>
    </row>
    <row r="22" spans="1:18" hidden="1" outlineLevel="1" x14ac:dyDescent="0.25">
      <c r="A22" s="36"/>
      <c r="K22">
        <v>0</v>
      </c>
    </row>
    <row r="23" spans="1:18" hidden="1" outlineLevel="1" x14ac:dyDescent="0.25">
      <c r="A23" s="36"/>
      <c r="K23">
        <v>1</v>
      </c>
    </row>
    <row r="24" spans="1:18" hidden="1" outlineLevel="1" x14ac:dyDescent="0.25">
      <c r="A24" s="36"/>
      <c r="K24">
        <v>2</v>
      </c>
    </row>
    <row r="25" spans="1:18" hidden="1" outlineLevel="1" x14ac:dyDescent="0.25">
      <c r="A25" s="36"/>
      <c r="K25">
        <v>3</v>
      </c>
    </row>
    <row r="26" spans="1:18" hidden="1" outlineLevel="1" x14ac:dyDescent="0.25">
      <c r="A26" s="36"/>
      <c r="F26" t="s">
        <v>28</v>
      </c>
      <c r="K26">
        <v>4</v>
      </c>
      <c r="P26" s="39"/>
    </row>
    <row r="27" spans="1:18" hidden="1" outlineLevel="1" x14ac:dyDescent="0.25">
      <c r="A27" s="36"/>
      <c r="F27" t="s">
        <v>29</v>
      </c>
      <c r="G27" t="s">
        <v>52</v>
      </c>
      <c r="K27">
        <v>5</v>
      </c>
    </row>
    <row r="28" spans="1:18" hidden="1" outlineLevel="1" x14ac:dyDescent="0.25">
      <c r="A28" s="36"/>
      <c r="F28" t="s">
        <v>30</v>
      </c>
      <c r="G28" t="s">
        <v>34</v>
      </c>
      <c r="J28" t="s">
        <v>41</v>
      </c>
      <c r="K28">
        <v>6</v>
      </c>
      <c r="N28" t="s">
        <v>33</v>
      </c>
      <c r="P28" s="39"/>
      <c r="Q28" t="s">
        <v>13</v>
      </c>
    </row>
    <row r="29" spans="1:18" hidden="1" outlineLevel="1" x14ac:dyDescent="0.25">
      <c r="A29" s="36"/>
      <c r="C29">
        <v>1</v>
      </c>
      <c r="E29" t="s">
        <v>50</v>
      </c>
      <c r="F29" t="s">
        <v>31</v>
      </c>
      <c r="G29" t="s">
        <v>33</v>
      </c>
      <c r="J29" t="s">
        <v>39</v>
      </c>
      <c r="K29">
        <v>7</v>
      </c>
      <c r="M29" t="s">
        <v>40</v>
      </c>
      <c r="N29" t="s">
        <v>59</v>
      </c>
      <c r="Q29" t="s">
        <v>43</v>
      </c>
    </row>
    <row r="30" spans="1:18" ht="15.75" hidden="1" outlineLevel="1" thickBot="1" x14ac:dyDescent="0.3">
      <c r="A30" s="38"/>
      <c r="C30">
        <v>2</v>
      </c>
      <c r="E30" t="s">
        <v>55</v>
      </c>
      <c r="F30" t="s">
        <v>32</v>
      </c>
      <c r="G30" t="s">
        <v>58</v>
      </c>
      <c r="J30" t="s">
        <v>40</v>
      </c>
      <c r="K30">
        <v>8</v>
      </c>
      <c r="M30" t="s">
        <v>56</v>
      </c>
      <c r="N30" t="s">
        <v>57</v>
      </c>
      <c r="Q30" t="s">
        <v>44</v>
      </c>
    </row>
    <row r="31" spans="1:18" s="2" customFormat="1" ht="63.75" customHeight="1" collapsed="1" thickBot="1" x14ac:dyDescent="0.3">
      <c r="A31" s="31" t="s">
        <v>8</v>
      </c>
      <c r="B31" s="43" t="s">
        <v>7</v>
      </c>
      <c r="C31" s="45" t="s">
        <v>9</v>
      </c>
      <c r="D31" s="45" t="s">
        <v>14</v>
      </c>
      <c r="E31" s="45" t="s">
        <v>1</v>
      </c>
      <c r="F31" s="41" t="s">
        <v>6</v>
      </c>
      <c r="G31" s="47" t="s">
        <v>53</v>
      </c>
      <c r="H31" s="49" t="s">
        <v>2</v>
      </c>
      <c r="I31" s="49"/>
      <c r="J31" s="49" t="s">
        <v>47</v>
      </c>
      <c r="K31" s="49" t="s">
        <v>42</v>
      </c>
      <c r="L31" s="50" t="s">
        <v>0</v>
      </c>
      <c r="M31" s="51" t="s">
        <v>46</v>
      </c>
      <c r="N31" s="52" t="s">
        <v>45</v>
      </c>
      <c r="O31" s="47" t="s">
        <v>54</v>
      </c>
      <c r="P31" s="53" t="s">
        <v>3</v>
      </c>
      <c r="Q31" s="55" t="s">
        <v>51</v>
      </c>
      <c r="R31" s="56" t="s">
        <v>5</v>
      </c>
    </row>
    <row r="32" spans="1:18" s="2" customFormat="1" ht="51.75" customHeight="1" thickBot="1" x14ac:dyDescent="0.3">
      <c r="A32" s="32"/>
      <c r="B32" s="44"/>
      <c r="C32" s="46"/>
      <c r="D32" s="46"/>
      <c r="E32" s="46"/>
      <c r="F32" s="42"/>
      <c r="G32" s="48"/>
      <c r="H32" s="27" t="s">
        <v>10</v>
      </c>
      <c r="I32" s="28" t="s">
        <v>4</v>
      </c>
      <c r="J32" s="49"/>
      <c r="K32" s="49"/>
      <c r="L32" s="50"/>
      <c r="M32" s="51"/>
      <c r="N32" s="52"/>
      <c r="O32" s="48"/>
      <c r="P32" s="54"/>
      <c r="Q32" s="55"/>
      <c r="R32" s="57"/>
    </row>
    <row r="33" spans="1:18" ht="68.25" customHeight="1" thickBot="1" x14ac:dyDescent="0.3">
      <c r="A33" s="33"/>
      <c r="B33" s="34"/>
      <c r="C33" s="25"/>
      <c r="D33" s="25"/>
      <c r="E33" s="25"/>
      <c r="F33" s="25"/>
      <c r="G33" s="26" t="s">
        <v>33</v>
      </c>
      <c r="H33" s="23">
        <v>37319</v>
      </c>
      <c r="I33" s="40">
        <v>2</v>
      </c>
      <c r="J33" s="24" t="s">
        <v>39</v>
      </c>
      <c r="K33" s="24"/>
      <c r="L33" s="29"/>
      <c r="M33" s="26" t="s">
        <v>11</v>
      </c>
      <c r="N33" s="26" t="s">
        <v>12</v>
      </c>
      <c r="O33" s="26"/>
      <c r="P33" s="1"/>
      <c r="Q33" s="25"/>
      <c r="R33" s="3"/>
    </row>
    <row r="34" spans="1:18" ht="21" customHeight="1" thickBot="1" x14ac:dyDescent="0.3">
      <c r="A34" s="33"/>
      <c r="B34" s="34"/>
      <c r="C34" s="25"/>
      <c r="D34" s="25"/>
      <c r="E34" s="25"/>
      <c r="F34" s="25"/>
      <c r="G34" s="26" t="s">
        <v>33</v>
      </c>
      <c r="H34" s="24"/>
      <c r="I34" s="40">
        <v>3</v>
      </c>
      <c r="J34" s="24" t="s">
        <v>40</v>
      </c>
      <c r="K34" s="24"/>
      <c r="L34" s="29"/>
      <c r="M34" s="26" t="s">
        <v>11</v>
      </c>
      <c r="N34" s="26" t="s">
        <v>12</v>
      </c>
      <c r="O34" s="26"/>
      <c r="P34" s="1"/>
      <c r="Q34" s="25"/>
      <c r="R34" s="1"/>
    </row>
    <row r="35" spans="1:18" ht="21" customHeight="1" thickBot="1" x14ac:dyDescent="0.3">
      <c r="A35" s="34"/>
      <c r="B35" s="34"/>
      <c r="C35" s="25"/>
      <c r="D35" s="25"/>
      <c r="E35" s="25"/>
      <c r="F35" s="25"/>
      <c r="G35" s="26" t="s">
        <v>33</v>
      </c>
      <c r="H35" s="24"/>
      <c r="I35" s="40">
        <v>4</v>
      </c>
      <c r="J35" s="24" t="s">
        <v>39</v>
      </c>
      <c r="K35" s="24"/>
      <c r="L35" s="29"/>
      <c r="M35" s="26" t="s">
        <v>35</v>
      </c>
      <c r="N35" s="26" t="s">
        <v>12</v>
      </c>
      <c r="O35" s="26"/>
      <c r="P35" s="1"/>
      <c r="Q35" s="25"/>
      <c r="R35" s="1"/>
    </row>
    <row r="36" spans="1:18" ht="15.75" thickBot="1" x14ac:dyDescent="0.3">
      <c r="A36" s="34"/>
      <c r="B36" s="34"/>
      <c r="C36" s="25"/>
      <c r="D36" s="25"/>
      <c r="E36" s="25"/>
      <c r="F36" s="25"/>
      <c r="G36" s="26"/>
      <c r="H36" s="24"/>
      <c r="I36" s="40"/>
      <c r="J36" s="24"/>
      <c r="K36" s="24"/>
      <c r="L36" s="29"/>
      <c r="M36" s="26"/>
      <c r="N36" s="26"/>
      <c r="O36" s="26"/>
      <c r="P36" s="1"/>
      <c r="Q36" s="25"/>
      <c r="R36" s="1"/>
    </row>
    <row r="37" spans="1:18" ht="15.75" thickBot="1" x14ac:dyDescent="0.3">
      <c r="A37" s="34"/>
      <c r="B37" s="34"/>
      <c r="C37" s="25"/>
      <c r="D37" s="25"/>
      <c r="E37" s="25"/>
      <c r="F37" s="25"/>
      <c r="G37" s="26"/>
      <c r="H37" s="24"/>
      <c r="I37" s="40"/>
      <c r="J37" s="24"/>
      <c r="K37" s="24"/>
      <c r="L37" s="29"/>
      <c r="M37" s="26"/>
      <c r="N37" s="26"/>
      <c r="O37" s="26"/>
      <c r="P37" s="1"/>
      <c r="Q37" s="25"/>
      <c r="R37" s="1"/>
    </row>
    <row r="38" spans="1:18" ht="15.75" thickBot="1" x14ac:dyDescent="0.3">
      <c r="A38" s="34"/>
      <c r="B38" s="34"/>
      <c r="C38" s="25"/>
      <c r="D38" s="25"/>
      <c r="E38" s="25"/>
      <c r="F38" s="25"/>
      <c r="G38" s="26"/>
      <c r="H38" s="24"/>
      <c r="I38" s="40"/>
      <c r="J38" s="24"/>
      <c r="K38" s="24"/>
      <c r="L38" s="29"/>
      <c r="M38" s="26"/>
      <c r="N38" s="26"/>
      <c r="O38" s="26"/>
      <c r="P38" s="1"/>
      <c r="Q38" s="25"/>
      <c r="R38" s="1"/>
    </row>
    <row r="39" spans="1:18" ht="15.75" thickBot="1" x14ac:dyDescent="0.3">
      <c r="A39" s="34"/>
      <c r="B39" s="34"/>
      <c r="C39" s="25"/>
      <c r="D39" s="25"/>
      <c r="E39" s="25"/>
      <c r="F39" s="25"/>
      <c r="G39" s="26"/>
      <c r="H39" s="24"/>
      <c r="I39" s="24"/>
      <c r="J39" s="24"/>
      <c r="K39" s="24"/>
      <c r="L39" s="30"/>
      <c r="M39" s="26"/>
      <c r="N39" s="26"/>
      <c r="O39" s="26"/>
      <c r="P39" s="1"/>
      <c r="Q39" s="25"/>
      <c r="R39" s="1"/>
    </row>
    <row r="40" spans="1:18" ht="15.75" thickBot="1" x14ac:dyDescent="0.3">
      <c r="A40" s="34"/>
      <c r="B40" s="34"/>
      <c r="C40" s="25"/>
      <c r="D40" s="25"/>
      <c r="E40" s="25"/>
      <c r="F40" s="25"/>
      <c r="G40" s="26"/>
      <c r="H40" s="24"/>
      <c r="I40" s="24"/>
      <c r="J40" s="24"/>
      <c r="K40" s="24"/>
      <c r="L40" s="30"/>
      <c r="M40" s="26"/>
      <c r="N40" s="26"/>
      <c r="O40" s="26"/>
      <c r="P40" s="1"/>
      <c r="Q40" s="25"/>
      <c r="R40" s="1"/>
    </row>
    <row r="41" spans="1:18" ht="15.75" thickBot="1" x14ac:dyDescent="0.3">
      <c r="A41" s="34"/>
      <c r="B41" s="34"/>
      <c r="C41" s="25"/>
      <c r="D41" s="25"/>
      <c r="E41" s="25"/>
      <c r="F41" s="25"/>
      <c r="G41" s="26"/>
      <c r="H41" s="24"/>
      <c r="I41" s="24"/>
      <c r="J41" s="24"/>
      <c r="K41" s="24"/>
      <c r="L41" s="30"/>
      <c r="M41" s="26"/>
      <c r="N41" s="26"/>
      <c r="O41" s="26"/>
      <c r="P41" s="1"/>
      <c r="Q41" s="25"/>
      <c r="R41" s="1"/>
    </row>
    <row r="42" spans="1:18" ht="15.75" thickBot="1" x14ac:dyDescent="0.3">
      <c r="A42" s="34"/>
      <c r="B42" s="34"/>
      <c r="C42" s="25"/>
      <c r="D42" s="25"/>
      <c r="E42" s="25"/>
      <c r="F42" s="25"/>
      <c r="G42" s="26"/>
      <c r="H42" s="24"/>
      <c r="I42" s="24"/>
      <c r="J42" s="24"/>
      <c r="K42" s="24"/>
      <c r="L42" s="30"/>
      <c r="M42" s="26"/>
      <c r="N42" s="26"/>
      <c r="O42" s="26"/>
      <c r="P42" s="1"/>
      <c r="Q42" s="25"/>
      <c r="R42" s="1"/>
    </row>
    <row r="43" spans="1:18" ht="15.75" thickBot="1" x14ac:dyDescent="0.3">
      <c r="A43" s="34"/>
      <c r="B43" s="34"/>
      <c r="C43" s="25"/>
      <c r="D43" s="25"/>
      <c r="E43" s="25"/>
      <c r="F43" s="25"/>
      <c r="G43" s="26"/>
      <c r="H43" s="24"/>
      <c r="I43" s="24"/>
      <c r="J43" s="24"/>
      <c r="K43" s="24"/>
      <c r="L43" s="30"/>
      <c r="M43" s="26"/>
      <c r="N43" s="26"/>
      <c r="O43" s="26"/>
      <c r="P43" s="1"/>
      <c r="Q43" s="25"/>
      <c r="R43" s="1"/>
    </row>
    <row r="44" spans="1:18" ht="15.75" thickBot="1" x14ac:dyDescent="0.3">
      <c r="A44" s="34"/>
      <c r="B44" s="34"/>
      <c r="C44" s="25"/>
      <c r="D44" s="25"/>
      <c r="E44" s="25"/>
      <c r="F44" s="25"/>
      <c r="G44" s="26"/>
      <c r="H44" s="24"/>
      <c r="I44" s="24"/>
      <c r="J44" s="24"/>
      <c r="K44" s="24"/>
      <c r="L44" s="30"/>
      <c r="M44" s="26"/>
      <c r="N44" s="26"/>
      <c r="O44" s="26"/>
      <c r="P44" s="1"/>
      <c r="Q44" s="25"/>
      <c r="R44" s="1"/>
    </row>
    <row r="45" spans="1:18" ht="15.75" thickBot="1" x14ac:dyDescent="0.3">
      <c r="A45" s="34"/>
      <c r="B45" s="34"/>
      <c r="C45" s="25"/>
      <c r="D45" s="25"/>
      <c r="E45" s="25"/>
      <c r="F45" s="25"/>
      <c r="G45" s="26"/>
      <c r="H45" s="24"/>
      <c r="I45" s="24"/>
      <c r="J45" s="24"/>
      <c r="K45" s="24"/>
      <c r="L45" s="30"/>
      <c r="M45" s="26"/>
      <c r="N45" s="26"/>
      <c r="O45" s="26"/>
      <c r="P45" s="1"/>
      <c r="Q45" s="25"/>
      <c r="R45" s="1"/>
    </row>
    <row r="46" spans="1:18" ht="15.75" thickBot="1" x14ac:dyDescent="0.3">
      <c r="A46" s="34"/>
      <c r="B46" s="34"/>
      <c r="C46" s="25"/>
      <c r="D46" s="25"/>
      <c r="E46" s="25"/>
      <c r="F46" s="25"/>
      <c r="G46" s="26"/>
      <c r="H46" s="24"/>
      <c r="I46" s="24"/>
      <c r="J46" s="24"/>
      <c r="K46" s="24"/>
      <c r="L46" s="30"/>
      <c r="M46" s="26"/>
      <c r="N46" s="26"/>
      <c r="O46" s="26"/>
      <c r="P46" s="1"/>
      <c r="Q46" s="25"/>
      <c r="R46" s="1"/>
    </row>
    <row r="47" spans="1:18" ht="15.75" thickBot="1" x14ac:dyDescent="0.3">
      <c r="A47" s="34"/>
      <c r="B47" s="34"/>
      <c r="C47" s="25"/>
      <c r="D47" s="25"/>
      <c r="E47" s="25"/>
      <c r="F47" s="25"/>
      <c r="G47" s="26"/>
      <c r="H47" s="24"/>
      <c r="I47" s="24"/>
      <c r="J47" s="24"/>
      <c r="K47" s="24"/>
      <c r="L47" s="30"/>
      <c r="M47" s="26"/>
      <c r="N47" s="26"/>
      <c r="O47" s="26"/>
      <c r="P47" s="1"/>
      <c r="Q47" s="25"/>
      <c r="R47" s="1"/>
    </row>
  </sheetData>
  <mergeCells count="16">
    <mergeCell ref="M31:M32"/>
    <mergeCell ref="N31:N32"/>
    <mergeCell ref="P31:P32"/>
    <mergeCell ref="Q31:Q32"/>
    <mergeCell ref="R31:R32"/>
    <mergeCell ref="O31:O32"/>
    <mergeCell ref="G31:G32"/>
    <mergeCell ref="H31:I31"/>
    <mergeCell ref="J31:J32"/>
    <mergeCell ref="K31:K32"/>
    <mergeCell ref="L31:L32"/>
    <mergeCell ref="F31:F32"/>
    <mergeCell ref="B31:B32"/>
    <mergeCell ref="C31:C32"/>
    <mergeCell ref="D31:D32"/>
    <mergeCell ref="E31:E32"/>
  </mergeCells>
  <dataValidations count="12">
    <dataValidation type="list" allowBlank="1" showInputMessage="1" showErrorMessage="1" sqref="C33:C47">
      <formula1>$C$29:$C$30</formula1>
    </dataValidation>
    <dataValidation type="list" allowBlank="1" showInputMessage="1" showErrorMessage="1" sqref="E33:E47">
      <formula1>$E$28:$E$30</formula1>
    </dataValidation>
    <dataValidation type="list" allowBlank="1" showInputMessage="1" showErrorMessage="1" sqref="N33:O47">
      <formula1>$N$27:$N$30</formula1>
    </dataValidation>
    <dataValidation type="list" allowBlank="1" showInputMessage="1" showErrorMessage="1" sqref="G33:G47">
      <formula1>$G$26:$G$30</formula1>
    </dataValidation>
    <dataValidation type="list" allowBlank="1" showInputMessage="1" showErrorMessage="1" sqref="I39:I47">
      <formula1>$I$14:$I$30</formula1>
    </dataValidation>
    <dataValidation type="list" allowBlank="1" showInputMessage="1" showErrorMessage="1" sqref="J33:J47">
      <formula1>$J$28:$J$30</formula1>
    </dataValidation>
    <dataValidation type="list" allowBlank="1" showInputMessage="1" showErrorMessage="1" sqref="K33:K47">
      <formula1>$K$22:$K$30</formula1>
    </dataValidation>
    <dataValidation type="list" allowBlank="1" showInputMessage="1" showErrorMessage="1" sqref="M33:M47">
      <formula1>$M$28:$M$30</formula1>
    </dataValidation>
    <dataValidation type="list" allowBlank="1" showInputMessage="1" showErrorMessage="1" sqref="Q33:Q47">
      <formula1>$Q$27:$Q$30</formula1>
    </dataValidation>
    <dataValidation type="list" allowBlank="1" showInputMessage="1" showErrorMessage="1" sqref="A39:A47">
      <formula1>$A$1:$A$30</formula1>
    </dataValidation>
    <dataValidation type="list" allowBlank="1" showInputMessage="1" showErrorMessage="1" sqref="F33:F47">
      <formula1>$F$26:$F$30</formula1>
    </dataValidation>
    <dataValidation type="list" allowBlank="1" showInputMessage="1" showErrorMessage="1" sqref="P33:P47">
      <formula1>$P$19:$P$30</formula1>
    </dataValidation>
  </dataValidations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zoomScale="80" zoomScaleNormal="80" workbookViewId="0">
      <selection activeCell="H19" sqref="H19"/>
    </sheetView>
  </sheetViews>
  <sheetFormatPr defaultRowHeight="15" outlineLevelCol="1" x14ac:dyDescent="0.25"/>
  <cols>
    <col min="1" max="1" width="75.42578125" style="21" customWidth="1"/>
    <col min="2" max="2" width="12.140625" style="22" customWidth="1"/>
    <col min="3" max="5" width="12.140625" style="22" hidden="1" customWidth="1" outlineLevel="1"/>
    <col min="6" max="6" width="9.140625" style="8" collapsed="1"/>
    <col min="7" max="16384" width="9.140625" style="8"/>
  </cols>
  <sheetData>
    <row r="1" spans="1:5" s="4" customFormat="1" ht="26.25" x14ac:dyDescent="0.4">
      <c r="B1" s="5">
        <v>42979</v>
      </c>
      <c r="C1" s="5"/>
      <c r="D1" s="5"/>
      <c r="E1" s="5"/>
    </row>
    <row r="2" spans="1:5" ht="18" customHeight="1" x14ac:dyDescent="0.25">
      <c r="A2" s="6"/>
      <c r="B2" s="7" t="s">
        <v>15</v>
      </c>
      <c r="C2" s="7"/>
      <c r="D2" s="7"/>
      <c r="E2" s="7"/>
    </row>
    <row r="3" spans="1:5" ht="36.75" customHeight="1" x14ac:dyDescent="0.25">
      <c r="A3" s="6"/>
      <c r="B3" s="35"/>
      <c r="C3" s="7"/>
      <c r="D3" s="7" t="s">
        <v>48</v>
      </c>
      <c r="E3" s="7"/>
    </row>
    <row r="4" spans="1:5" ht="30" x14ac:dyDescent="0.25">
      <c r="A4" s="6"/>
      <c r="B4" s="9" t="s">
        <v>49</v>
      </c>
      <c r="C4" s="9" t="s">
        <v>36</v>
      </c>
      <c r="D4" s="9" t="s">
        <v>37</v>
      </c>
      <c r="E4" s="9" t="s">
        <v>38</v>
      </c>
    </row>
    <row r="5" spans="1:5" s="12" customFormat="1" ht="30" x14ac:dyDescent="0.25">
      <c r="A5" s="10" t="s">
        <v>16</v>
      </c>
      <c r="B5" s="11"/>
      <c r="C5" s="11"/>
      <c r="D5" s="11"/>
      <c r="E5" s="11"/>
    </row>
    <row r="6" spans="1:5" s="15" customFormat="1" x14ac:dyDescent="0.25">
      <c r="A6" s="13" t="s">
        <v>17</v>
      </c>
      <c r="B6" s="14">
        <f>B8+B10+B12+B14</f>
        <v>2</v>
      </c>
      <c r="C6" s="14"/>
      <c r="D6" s="14"/>
      <c r="E6" s="14"/>
    </row>
    <row r="7" spans="1:5" s="15" customFormat="1" x14ac:dyDescent="0.25">
      <c r="A7" s="16" t="s">
        <v>18</v>
      </c>
      <c r="B7" s="14">
        <f>B9+B11+B13+B15</f>
        <v>0</v>
      </c>
      <c r="C7" s="14"/>
      <c r="D7" s="14"/>
      <c r="E7" s="14"/>
    </row>
    <row r="8" spans="1:5" x14ac:dyDescent="0.25">
      <c r="A8" s="16" t="s">
        <v>19</v>
      </c>
      <c r="B8" s="17">
        <f>COUNTIFS(журнал№1!G33:G38,"Д",журнал№1!M33:M38,"И",журнал№1!N33:N38,"К")</f>
        <v>2</v>
      </c>
      <c r="C8" s="17"/>
      <c r="D8" s="17"/>
      <c r="E8" s="17"/>
    </row>
    <row r="9" spans="1:5" x14ac:dyDescent="0.25">
      <c r="A9" s="16" t="s">
        <v>20</v>
      </c>
      <c r="B9" s="17"/>
      <c r="C9" s="17"/>
      <c r="D9" s="17"/>
      <c r="E9" s="17"/>
    </row>
    <row r="10" spans="1:5" s="18" customFormat="1" x14ac:dyDescent="0.25">
      <c r="A10" s="16" t="s">
        <v>21</v>
      </c>
      <c r="B10" s="18">
        <f>COUNTIFS(журнал№1!G33:G38,"П",журнал№1!M33:M38,"И",журнал№1!N33:N38,"К")</f>
        <v>0</v>
      </c>
      <c r="C10" s="17"/>
      <c r="D10" s="17"/>
      <c r="E10" s="17"/>
    </row>
    <row r="11" spans="1:5" s="18" customFormat="1" x14ac:dyDescent="0.25">
      <c r="A11" s="16" t="s">
        <v>22</v>
      </c>
      <c r="B11" s="17"/>
      <c r="C11" s="17"/>
      <c r="D11" s="17"/>
      <c r="E11" s="17"/>
    </row>
    <row r="12" spans="1:5" s="18" customFormat="1" x14ac:dyDescent="0.25">
      <c r="A12" s="16" t="s">
        <v>23</v>
      </c>
      <c r="B12" s="17">
        <f>COUNTIFS(журнал№1!G33:G38,"Р/ЗП",журнал№1!M33:M38,"И",журнал№1!N33:N38,"К")</f>
        <v>0</v>
      </c>
      <c r="C12" s="17"/>
      <c r="D12" s="17"/>
      <c r="E12" s="17"/>
    </row>
    <row r="13" spans="1:5" s="18" customFormat="1" x14ac:dyDescent="0.25">
      <c r="A13" s="16" t="s">
        <v>24</v>
      </c>
      <c r="B13" s="17"/>
      <c r="C13" s="17"/>
      <c r="D13" s="17"/>
      <c r="E13" s="17"/>
    </row>
    <row r="14" spans="1:5" s="19" customFormat="1" x14ac:dyDescent="0.25">
      <c r="A14" s="16" t="s">
        <v>25</v>
      </c>
      <c r="B14" s="17">
        <f>COUNTIFS(журнал№1!G33:G38,"ДР",журнал№1!M33:M38,"И",журнал№1!N33:N38,"К")</f>
        <v>0</v>
      </c>
      <c r="C14" s="17"/>
      <c r="D14" s="17"/>
      <c r="E14" s="17"/>
    </row>
    <row r="15" spans="1:5" s="19" customFormat="1" x14ac:dyDescent="0.25">
      <c r="A15" s="16" t="s">
        <v>26</v>
      </c>
      <c r="B15" s="17"/>
      <c r="C15" s="17"/>
      <c r="D15" s="17"/>
      <c r="E15" s="17"/>
    </row>
    <row r="16" spans="1:5" s="15" customFormat="1" x14ac:dyDescent="0.25">
      <c r="A16" s="13" t="s">
        <v>27</v>
      </c>
      <c r="B16" s="14">
        <f>B18+B20+B22+B24</f>
        <v>1</v>
      </c>
      <c r="C16" s="14"/>
      <c r="D16" s="14"/>
      <c r="E16" s="14"/>
    </row>
    <row r="17" spans="1:5" s="15" customFormat="1" x14ac:dyDescent="0.25">
      <c r="A17" s="16" t="s">
        <v>18</v>
      </c>
      <c r="B17" s="14">
        <f>B19+B21+B23+B25</f>
        <v>0</v>
      </c>
      <c r="C17" s="14"/>
      <c r="D17" s="14"/>
      <c r="E17" s="14"/>
    </row>
    <row r="18" spans="1:5" x14ac:dyDescent="0.25">
      <c r="A18" s="16" t="s">
        <v>19</v>
      </c>
      <c r="B18" s="17">
        <f>COUNTIFS(журнал№1!G33:G38,"Д",журнал№1!M33:M38,"Г",журнал№1!N33:N38,"К" )</f>
        <v>1</v>
      </c>
      <c r="C18" s="17"/>
      <c r="D18" s="17"/>
      <c r="E18" s="17"/>
    </row>
    <row r="19" spans="1:5" x14ac:dyDescent="0.25">
      <c r="A19" s="16" t="s">
        <v>20</v>
      </c>
      <c r="B19" s="17"/>
      <c r="C19" s="17"/>
      <c r="D19" s="17"/>
      <c r="E19" s="17"/>
    </row>
    <row r="20" spans="1:5" s="19" customFormat="1" x14ac:dyDescent="0.25">
      <c r="A20" s="16" t="s">
        <v>21</v>
      </c>
      <c r="B20" s="17">
        <f>COUNTIFS(журнал№1!G33:G38,"П",журнал№1!M33:M38,"Г",журнал№1!N33:N38,"К")</f>
        <v>0</v>
      </c>
      <c r="C20" s="17"/>
      <c r="D20" s="17"/>
      <c r="E20" s="17"/>
    </row>
    <row r="21" spans="1:5" s="19" customFormat="1" x14ac:dyDescent="0.25">
      <c r="A21" s="16" t="s">
        <v>22</v>
      </c>
      <c r="B21" s="17"/>
      <c r="C21" s="17"/>
      <c r="D21" s="17"/>
      <c r="E21" s="17"/>
    </row>
    <row r="22" spans="1:5" s="19" customFormat="1" x14ac:dyDescent="0.25">
      <c r="A22" s="16" t="s">
        <v>23</v>
      </c>
      <c r="B22" s="17">
        <f>COUNTIFS(журнал№1!G33:G38,"Р/ЗП",журнал№1!M33:M38,"Г",журнал№1!N33:N38,"К")</f>
        <v>0</v>
      </c>
      <c r="C22" s="17"/>
      <c r="D22" s="17"/>
      <c r="E22" s="17"/>
    </row>
    <row r="23" spans="1:5" s="19" customFormat="1" x14ac:dyDescent="0.25">
      <c r="A23" s="16" t="s">
        <v>24</v>
      </c>
      <c r="B23" s="17"/>
      <c r="C23" s="17"/>
      <c r="D23" s="17"/>
      <c r="E23" s="17"/>
    </row>
    <row r="24" spans="1:5" s="19" customFormat="1" x14ac:dyDescent="0.25">
      <c r="A24" s="16" t="s">
        <v>25</v>
      </c>
      <c r="B24" s="17">
        <f>COUNTIFS(журнал№1!G33:G38,"ДР",журнал№1!M33:M38,"Г",журнал№1!N33:N38,"К")</f>
        <v>0</v>
      </c>
      <c r="C24" s="17"/>
      <c r="D24" s="17"/>
      <c r="E24" s="17"/>
    </row>
    <row r="25" spans="1:5" s="19" customFormat="1" x14ac:dyDescent="0.25">
      <c r="A25" s="16" t="s">
        <v>26</v>
      </c>
      <c r="B25" s="17"/>
      <c r="C25" s="17"/>
      <c r="D25" s="17"/>
      <c r="E25" s="17"/>
    </row>
    <row r="26" spans="1:5" x14ac:dyDescent="0.25">
      <c r="A26" s="20"/>
      <c r="B26" s="19"/>
      <c r="C26" s="19"/>
      <c r="D26" s="19"/>
      <c r="E26" s="19"/>
    </row>
    <row r="27" spans="1:5" x14ac:dyDescent="0.25">
      <c r="A27" s="20"/>
      <c r="B27" s="19"/>
      <c r="C27" s="19"/>
      <c r="D27" s="19"/>
      <c r="E27" s="19"/>
    </row>
    <row r="28" spans="1:5" x14ac:dyDescent="0.25">
      <c r="A28" s="20"/>
      <c r="B28" s="19"/>
      <c r="C28" s="19"/>
      <c r="D28" s="19"/>
      <c r="E28" s="19"/>
    </row>
    <row r="29" spans="1:5" x14ac:dyDescent="0.25">
      <c r="A29" s="20"/>
      <c r="B29" s="19"/>
      <c r="C29" s="19"/>
      <c r="D29" s="19"/>
      <c r="E29" s="19"/>
    </row>
    <row r="30" spans="1:5" x14ac:dyDescent="0.25">
      <c r="A30" s="20"/>
      <c r="B30" s="19"/>
      <c r="C30" s="19"/>
      <c r="D30" s="19"/>
      <c r="E30" s="19"/>
    </row>
    <row r="31" spans="1:5" x14ac:dyDescent="0.25">
      <c r="A31" s="20"/>
      <c r="B31" s="19"/>
      <c r="C31" s="19"/>
      <c r="D31" s="19"/>
      <c r="E31" s="19"/>
    </row>
    <row r="32" spans="1:5" x14ac:dyDescent="0.25">
      <c r="A32" s="20"/>
      <c r="B32" s="19"/>
      <c r="C32" s="19"/>
      <c r="D32" s="19"/>
      <c r="E32" s="19"/>
    </row>
    <row r="33" spans="1:5" x14ac:dyDescent="0.25">
      <c r="A33" s="20"/>
      <c r="B33" s="19"/>
      <c r="C33" s="19"/>
      <c r="D33" s="19"/>
      <c r="E33" s="19"/>
    </row>
    <row r="34" spans="1:5" x14ac:dyDescent="0.25">
      <c r="A34" s="20"/>
      <c r="B34" s="19"/>
      <c r="C34" s="19"/>
      <c r="D34" s="19"/>
      <c r="E34" s="19"/>
    </row>
    <row r="35" spans="1:5" x14ac:dyDescent="0.25">
      <c r="A35" s="20"/>
      <c r="B35" s="19"/>
      <c r="C35" s="19"/>
      <c r="D35" s="19"/>
      <c r="E35" s="19"/>
    </row>
    <row r="36" spans="1:5" x14ac:dyDescent="0.25">
      <c r="A36" s="20"/>
      <c r="B36" s="19"/>
      <c r="C36" s="19"/>
      <c r="D36" s="19"/>
      <c r="E36" s="19"/>
    </row>
    <row r="37" spans="1:5" x14ac:dyDescent="0.25">
      <c r="A37" s="20"/>
      <c r="B37" s="19"/>
      <c r="C37" s="19"/>
      <c r="D37" s="19"/>
      <c r="E37" s="19"/>
    </row>
    <row r="38" spans="1:5" x14ac:dyDescent="0.25">
      <c r="A38" s="20"/>
      <c r="B38" s="19"/>
      <c r="C38" s="19"/>
      <c r="D38" s="19"/>
      <c r="E38" s="19"/>
    </row>
    <row r="39" spans="1:5" x14ac:dyDescent="0.25">
      <c r="A39" s="20"/>
      <c r="B39" s="19"/>
      <c r="C39" s="19"/>
      <c r="D39" s="19"/>
      <c r="E39" s="19"/>
    </row>
    <row r="40" spans="1:5" x14ac:dyDescent="0.25">
      <c r="A40" s="20"/>
      <c r="B40" s="19"/>
      <c r="C40" s="19"/>
      <c r="D40" s="19"/>
      <c r="E40" s="19"/>
    </row>
    <row r="41" spans="1:5" x14ac:dyDescent="0.25">
      <c r="A41" s="20"/>
      <c r="B41" s="19"/>
      <c r="C41" s="19"/>
      <c r="D41" s="19"/>
      <c r="E41" s="19"/>
    </row>
    <row r="42" spans="1:5" x14ac:dyDescent="0.25">
      <c r="A42" s="20"/>
      <c r="B42" s="19"/>
      <c r="C42" s="19"/>
      <c r="D42" s="19"/>
      <c r="E42" s="19"/>
    </row>
    <row r="43" spans="1:5" x14ac:dyDescent="0.25">
      <c r="A43" s="20"/>
      <c r="B43" s="19"/>
      <c r="C43" s="19"/>
      <c r="D43" s="19"/>
      <c r="E43" s="19"/>
    </row>
    <row r="44" spans="1:5" x14ac:dyDescent="0.25">
      <c r="A44" s="20"/>
      <c r="B44" s="19"/>
      <c r="C44" s="19"/>
      <c r="D44" s="19"/>
      <c r="E44" s="19"/>
    </row>
    <row r="45" spans="1:5" x14ac:dyDescent="0.25">
      <c r="A45" s="20"/>
      <c r="B45" s="19"/>
      <c r="C45" s="19"/>
      <c r="D45" s="19"/>
      <c r="E45" s="19"/>
    </row>
    <row r="46" spans="1:5" x14ac:dyDescent="0.25">
      <c r="A46" s="20"/>
      <c r="B46" s="19"/>
      <c r="C46" s="19"/>
      <c r="D46" s="19"/>
      <c r="E46" s="19"/>
    </row>
    <row r="47" spans="1:5" x14ac:dyDescent="0.25">
      <c r="A47" s="20"/>
      <c r="B47" s="19"/>
      <c r="C47" s="19"/>
      <c r="D47" s="19"/>
      <c r="E47" s="19"/>
    </row>
    <row r="48" spans="1:5" x14ac:dyDescent="0.25">
      <c r="A48" s="20"/>
      <c r="B48" s="19"/>
      <c r="C48" s="19"/>
      <c r="D48" s="19"/>
      <c r="E48" s="19"/>
    </row>
    <row r="49" spans="1:5" x14ac:dyDescent="0.25">
      <c r="A49" s="20"/>
      <c r="B49" s="19"/>
      <c r="C49" s="19"/>
      <c r="D49" s="19"/>
      <c r="E49" s="19"/>
    </row>
    <row r="50" spans="1:5" x14ac:dyDescent="0.25">
      <c r="A50" s="20"/>
      <c r="B50" s="19"/>
      <c r="C50" s="19"/>
      <c r="D50" s="19"/>
      <c r="E50" s="19"/>
    </row>
    <row r="51" spans="1:5" x14ac:dyDescent="0.25">
      <c r="A51" s="20"/>
      <c r="B51" s="19"/>
      <c r="C51" s="19"/>
      <c r="D51" s="19"/>
      <c r="E51" s="19"/>
    </row>
    <row r="52" spans="1:5" x14ac:dyDescent="0.25">
      <c r="A52" s="20"/>
      <c r="B52" s="19"/>
      <c r="C52" s="19"/>
      <c r="D52" s="19"/>
      <c r="E52" s="19"/>
    </row>
    <row r="53" spans="1:5" x14ac:dyDescent="0.25">
      <c r="A53" s="20"/>
      <c r="B53" s="19"/>
      <c r="C53" s="19"/>
      <c r="D53" s="19"/>
      <c r="E53" s="19"/>
    </row>
    <row r="54" spans="1:5" x14ac:dyDescent="0.25">
      <c r="A54" s="20"/>
      <c r="B54" s="19"/>
      <c r="C54" s="19"/>
      <c r="D54" s="19"/>
      <c r="E54" s="19"/>
    </row>
    <row r="55" spans="1:5" x14ac:dyDescent="0.25">
      <c r="A55" s="20"/>
      <c r="B55" s="19"/>
      <c r="C55" s="19"/>
      <c r="D55" s="19"/>
      <c r="E55" s="19"/>
    </row>
    <row r="56" spans="1:5" x14ac:dyDescent="0.25">
      <c r="A56" s="20"/>
      <c r="B56" s="19"/>
      <c r="C56" s="19"/>
      <c r="D56" s="19"/>
      <c r="E56" s="19"/>
    </row>
    <row r="57" spans="1:5" x14ac:dyDescent="0.25">
      <c r="A57" s="20"/>
      <c r="B57" s="19"/>
      <c r="C57" s="19"/>
      <c r="D57" s="19"/>
      <c r="E57" s="19"/>
    </row>
    <row r="58" spans="1:5" x14ac:dyDescent="0.25">
      <c r="A58" s="20"/>
      <c r="B58" s="19"/>
      <c r="C58" s="19"/>
      <c r="D58" s="19"/>
      <c r="E58" s="19"/>
    </row>
    <row r="59" spans="1:5" x14ac:dyDescent="0.25">
      <c r="A59" s="20"/>
      <c r="B59" s="19"/>
      <c r="C59" s="19"/>
      <c r="D59" s="19"/>
      <c r="E59" s="19"/>
    </row>
    <row r="60" spans="1:5" x14ac:dyDescent="0.25">
      <c r="A60" s="20"/>
      <c r="B60" s="19"/>
      <c r="C60" s="19"/>
      <c r="D60" s="19"/>
      <c r="E60" s="19"/>
    </row>
    <row r="61" spans="1:5" x14ac:dyDescent="0.25">
      <c r="A61" s="20"/>
      <c r="B61" s="19"/>
      <c r="C61" s="19"/>
      <c r="D61" s="19"/>
      <c r="E61" s="19"/>
    </row>
    <row r="62" spans="1:5" x14ac:dyDescent="0.25">
      <c r="A62" s="20"/>
      <c r="B62" s="19"/>
      <c r="C62" s="19"/>
      <c r="D62" s="19"/>
      <c r="E62" s="19"/>
    </row>
    <row r="63" spans="1:5" x14ac:dyDescent="0.25">
      <c r="A63" s="20"/>
      <c r="B63" s="19"/>
      <c r="C63" s="19"/>
      <c r="D63" s="19"/>
      <c r="E63" s="19"/>
    </row>
    <row r="64" spans="1:5" x14ac:dyDescent="0.25">
      <c r="A64" s="20"/>
      <c r="B64" s="19"/>
      <c r="C64" s="19"/>
      <c r="D64" s="19"/>
      <c r="E64" s="19"/>
    </row>
    <row r="65" spans="1:5" x14ac:dyDescent="0.25">
      <c r="A65" s="20"/>
      <c r="B65" s="19"/>
      <c r="C65" s="19"/>
      <c r="D65" s="19"/>
      <c r="E65" s="19"/>
    </row>
    <row r="66" spans="1:5" x14ac:dyDescent="0.25">
      <c r="A66" s="20"/>
      <c r="B66" s="19"/>
      <c r="C66" s="19"/>
      <c r="D66" s="19"/>
      <c r="E66" s="19"/>
    </row>
    <row r="67" spans="1:5" x14ac:dyDescent="0.25">
      <c r="A67" s="20"/>
      <c r="B67" s="19"/>
      <c r="C67" s="19"/>
      <c r="D67" s="19"/>
      <c r="E67" s="19"/>
    </row>
    <row r="68" spans="1:5" x14ac:dyDescent="0.25">
      <c r="A68" s="20"/>
      <c r="B68" s="19"/>
      <c r="C68" s="19"/>
      <c r="D68" s="19"/>
      <c r="E68" s="19"/>
    </row>
    <row r="69" spans="1:5" x14ac:dyDescent="0.25">
      <c r="A69" s="20"/>
      <c r="B69" s="19"/>
      <c r="C69" s="19"/>
      <c r="D69" s="19"/>
      <c r="E69" s="19"/>
    </row>
    <row r="70" spans="1:5" x14ac:dyDescent="0.25">
      <c r="A70" s="20"/>
      <c r="B70" s="19"/>
      <c r="C70" s="19"/>
      <c r="D70" s="19"/>
      <c r="E70" s="19"/>
    </row>
    <row r="71" spans="1:5" x14ac:dyDescent="0.25">
      <c r="A71" s="20"/>
      <c r="B71" s="19"/>
      <c r="C71" s="19"/>
      <c r="D71" s="19"/>
      <c r="E71" s="19"/>
    </row>
    <row r="72" spans="1:5" x14ac:dyDescent="0.25">
      <c r="A72" s="20"/>
      <c r="B72" s="19"/>
      <c r="C72" s="19"/>
      <c r="D72" s="19"/>
      <c r="E72" s="19"/>
    </row>
  </sheetData>
  <pageMargins left="0.25" right="0.25" top="0.75" bottom="0.75" header="0.3" footer="0.3"/>
  <pageSetup paperSize="9" scale="10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журнал№1</vt:lpstr>
      <vt:lpstr>Форма 5а</vt:lpstr>
      <vt:lpstr>Лист1</vt:lpstr>
    </vt:vector>
  </TitlesOfParts>
  <Company>ГУО Кемеровский ОПВЦ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PC-335</dc:creator>
  <cp:lastModifiedBy>User</cp:lastModifiedBy>
  <cp:lastPrinted>2017-10-12T04:08:35Z</cp:lastPrinted>
  <dcterms:created xsi:type="dcterms:W3CDTF">2017-09-07T06:36:06Z</dcterms:created>
  <dcterms:modified xsi:type="dcterms:W3CDTF">2017-11-02T06:31:34Z</dcterms:modified>
</cp:coreProperties>
</file>