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60" windowWidth="20055" windowHeight="79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S4" i="1" l="1"/>
  <c r="S5" i="1"/>
  <c r="S6" i="1"/>
  <c r="S7" i="1"/>
  <c r="S8" i="1"/>
  <c r="S9" i="1"/>
  <c r="S3" i="1"/>
  <c r="R3" i="1" a="1"/>
  <c r="R3" i="1"/>
  <c r="R4" i="1" a="1"/>
  <c r="R4" i="1"/>
  <c r="R5" i="1" a="1"/>
  <c r="R5" i="1"/>
  <c r="R6" i="1" a="1"/>
  <c r="R6" i="1"/>
  <c r="R7" i="1" a="1"/>
  <c r="R7" i="1"/>
  <c r="R8" i="1" a="1"/>
  <c r="R8" i="1"/>
  <c r="R9" i="1" a="1"/>
  <c r="R9" i="1"/>
  <c r="Q4" i="1" a="1"/>
  <c r="Q4" i="1"/>
  <c r="Q5" i="1" a="1"/>
  <c r="Q5" i="1"/>
  <c r="Q6" i="1" a="1"/>
  <c r="Q6" i="1"/>
  <c r="Q7" i="1" a="1"/>
  <c r="Q7" i="1"/>
  <c r="Q8" i="1" a="1"/>
  <c r="Q8" i="1"/>
  <c r="Q9" i="1" a="1"/>
  <c r="Q9" i="1"/>
  <c r="Q3" i="1" a="1"/>
  <c r="Q3" i="1" s="1"/>
</calcChain>
</file>

<file path=xl/sharedStrings.xml><?xml version="1.0" encoding="utf-8"?>
<sst xmlns="http://schemas.openxmlformats.org/spreadsheetml/2006/main" count="31" uniqueCount="29">
  <si>
    <t>Средства измерений</t>
  </si>
  <si>
    <t>Вольтметр м42300</t>
  </si>
  <si>
    <t>Амперметр э365</t>
  </si>
  <si>
    <t>Амперметр э365-1</t>
  </si>
  <si>
    <t>Заводской №</t>
  </si>
  <si>
    <t>Дата поверки месяцы</t>
  </si>
  <si>
    <t>январь</t>
  </si>
  <si>
    <t>февраль</t>
  </si>
  <si>
    <t>март</t>
  </si>
  <si>
    <t>апрель</t>
  </si>
  <si>
    <t>май</t>
  </si>
  <si>
    <t>июнь</t>
  </si>
  <si>
    <t>август</t>
  </si>
  <si>
    <t>сентябрь</t>
  </si>
  <si>
    <t>июль</t>
  </si>
  <si>
    <t xml:space="preserve">октябрь </t>
  </si>
  <si>
    <t>ноябрь</t>
  </si>
  <si>
    <t>декабрь</t>
  </si>
  <si>
    <t>График поверки цеха №1</t>
  </si>
  <si>
    <t>Омметр м4100</t>
  </si>
  <si>
    <t>Омметр е6-4</t>
  </si>
  <si>
    <t>Омметр м372</t>
  </si>
  <si>
    <t>Вольтметр ц42300</t>
  </si>
  <si>
    <t>Вольтметр 145Т</t>
  </si>
  <si>
    <t>Средство измерений</t>
  </si>
  <si>
    <t>Зав №</t>
  </si>
  <si>
    <t>Дата поверки</t>
  </si>
  <si>
    <t>Средства измерений на поверку за</t>
  </si>
  <si>
    <t>здесь выбираем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</si>
</sst>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3" xfId="0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/>
    <xf numFmtId="0" fontId="2" fillId="2" borderId="4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12"/>
  <sheetViews>
    <sheetView tabSelected="1" workbookViewId="0">
      <selection activeCell="S3" sqref="S3"/>
    </sheetView>
  </sheetViews>
  <sheetFormatPr defaultRowHeight="15" x14ac:dyDescent="0.25"/>
  <cols>
    <col min="1" max="1" width="24.42578125" customWidth="1"/>
    <col min="2" max="2" width="21.28515625" customWidth="1"/>
    <col min="3" max="14" width="9.42578125" customWidth="1"/>
    <col min="17" max="17" width="21.28515625" customWidth="1"/>
    <col min="18" max="18" width="11.42578125" customWidth="1"/>
    <col min="19" max="19" width="13.85546875" customWidth="1"/>
  </cols>
  <sheetData>
    <row r="1" spans="1:20" x14ac:dyDescent="0.25">
      <c r="A1" s="3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Q1" s="6" t="s">
        <v>27</v>
      </c>
      <c r="R1" s="2"/>
      <c r="S1" s="7" t="s">
        <v>14</v>
      </c>
      <c r="T1" t="s">
        <v>28</v>
      </c>
    </row>
    <row r="2" spans="1:20" x14ac:dyDescent="0.25">
      <c r="A2" s="1"/>
      <c r="B2" s="1"/>
      <c r="C2" s="4" t="s">
        <v>5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Q2" s="5" t="s">
        <v>24</v>
      </c>
      <c r="R2" s="5" t="s">
        <v>25</v>
      </c>
      <c r="S2" s="5" t="s">
        <v>26</v>
      </c>
    </row>
    <row r="3" spans="1:20" x14ac:dyDescent="0.25">
      <c r="A3" s="5" t="s">
        <v>0</v>
      </c>
      <c r="B3" s="5" t="s">
        <v>4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14</v>
      </c>
      <c r="J3" s="5" t="s">
        <v>12</v>
      </c>
      <c r="K3" s="5" t="s">
        <v>13</v>
      </c>
      <c r="L3" s="5" t="s">
        <v>15</v>
      </c>
      <c r="M3" s="5" t="s">
        <v>16</v>
      </c>
      <c r="N3" s="5" t="s">
        <v>17</v>
      </c>
      <c r="Q3" s="1" t="str">
        <f t="array" ref="Q3">IFERROR(INDEX(A:A,SMALL(IF(INDEX($C$4:$N$999,,MATCH($S$1,$C$3:$N$3,)),ROW(A$4:A$999)),ROW(Q1))),"")</f>
        <v>Омметр м4100</v>
      </c>
      <c r="R3" s="1">
        <f t="array" ref="R3">IFERROR(INDEX(B:B,SMALL(IF(INDEX($C$4:$N$999,,MATCH($S$1,$C$3:$N$3,)),ROW(B$4:B$999)),ROW(R1))),"")</f>
        <v>287</v>
      </c>
      <c r="S3" s="1">
        <f>IF(Q3="","",LOOKUP(2,1/(A$4:A$999&amp;B$4:B$999=Q3&amp;R3),INDEX($C$4:$N$999,,MATCH($S$1,$C$3:$N$3,))))</f>
        <v>23</v>
      </c>
    </row>
    <row r="4" spans="1:20" x14ac:dyDescent="0.25">
      <c r="A4" s="1" t="s">
        <v>1</v>
      </c>
      <c r="B4" s="1">
        <v>1</v>
      </c>
      <c r="C4" s="1"/>
      <c r="D4" s="1"/>
      <c r="E4" s="1"/>
      <c r="F4" s="1"/>
      <c r="G4" s="1">
        <v>4</v>
      </c>
      <c r="H4" s="1"/>
      <c r="I4" s="1"/>
      <c r="J4" s="1"/>
      <c r="K4" s="1"/>
      <c r="L4" s="1"/>
      <c r="M4" s="1"/>
      <c r="N4" s="1"/>
      <c r="Q4" s="1" t="str">
        <f t="array" ref="Q4">IFERROR(INDEX(A:A,SMALL(IF(INDEX($C$4:$N$999,,MATCH($S$1,$C$3:$N$3,)),ROW(A$4:A$999)),ROW(Q2))),"")</f>
        <v>Омметр е6-4</v>
      </c>
      <c r="R4" s="1">
        <f t="array" ref="R4">IFERROR(INDEX(B:B,SMALL(IF(INDEX($C$4:$N$999,,MATCH($S$1,$C$3:$N$3,)),ROW(B$4:B$999)),ROW(R2))),"")</f>
        <v>412</v>
      </c>
      <c r="S4" s="1">
        <f t="shared" ref="S4:S9" si="0">IF(Q4="","",LOOKUP(2,1/(A$4:A$999&amp;B$4:B$999=Q4&amp;R4),INDEX($C$4:$N$999,,MATCH($S$1,$C$3:$N$3,))))</f>
        <v>23</v>
      </c>
    </row>
    <row r="5" spans="1:20" x14ac:dyDescent="0.25">
      <c r="A5" s="1" t="s">
        <v>2</v>
      </c>
      <c r="B5" s="1">
        <v>2</v>
      </c>
      <c r="C5" s="1"/>
      <c r="D5" s="1">
        <v>10</v>
      </c>
      <c r="E5" s="1"/>
      <c r="F5" s="1"/>
      <c r="G5" s="1"/>
      <c r="H5" s="1"/>
      <c r="I5" s="1"/>
      <c r="J5" s="1"/>
      <c r="K5" s="1"/>
      <c r="L5" s="1"/>
      <c r="M5" s="1"/>
      <c r="N5" s="1"/>
      <c r="Q5" s="1" t="str">
        <f t="array" ref="Q5">IFERROR(INDEX(A:A,SMALL(IF(INDEX($C$4:$N$999,,MATCH($S$1,$C$3:$N$3,)),ROW(A$4:A$999)),ROW(Q3))),"")</f>
        <v/>
      </c>
      <c r="R5" s="1" t="str">
        <f t="array" ref="R5">IFERROR(INDEX(B:B,SMALL(IF(INDEX($C$4:$N$999,,MATCH($S$1,$C$3:$N$3,)),ROW(B$4:B$999)),ROW(R3))),"")</f>
        <v/>
      </c>
      <c r="S5" s="1" t="str">
        <f t="shared" si="0"/>
        <v/>
      </c>
    </row>
    <row r="6" spans="1:20" x14ac:dyDescent="0.25">
      <c r="A6" s="1" t="s">
        <v>3</v>
      </c>
      <c r="B6" s="1">
        <v>3</v>
      </c>
      <c r="C6" s="1"/>
      <c r="D6" s="1">
        <v>10</v>
      </c>
      <c r="E6" s="1"/>
      <c r="F6" s="1"/>
      <c r="G6" s="1"/>
      <c r="H6" s="1"/>
      <c r="I6" s="1"/>
      <c r="J6" s="1"/>
      <c r="K6" s="1"/>
      <c r="L6" s="1"/>
      <c r="M6" s="1"/>
      <c r="N6" s="1"/>
      <c r="Q6" s="1" t="str">
        <f t="array" ref="Q6">IFERROR(INDEX(A:A,SMALL(IF(INDEX($C$4:$N$999,,MATCH($S$1,$C$3:$N$3,)),ROW(A$4:A$999)),ROW(Q4))),"")</f>
        <v/>
      </c>
      <c r="R6" s="1" t="str">
        <f t="array" ref="R6">IFERROR(INDEX(B:B,SMALL(IF(INDEX($C$4:$N$999,,MATCH($S$1,$C$3:$N$3,)),ROW(B$4:B$999)),ROW(R4))),"")</f>
        <v/>
      </c>
      <c r="S6" s="1" t="str">
        <f t="shared" si="0"/>
        <v/>
      </c>
    </row>
    <row r="7" spans="1:20" x14ac:dyDescent="0.25">
      <c r="A7" s="1" t="s">
        <v>3</v>
      </c>
      <c r="B7" s="1">
        <v>4</v>
      </c>
      <c r="C7" s="1"/>
      <c r="D7" s="1"/>
      <c r="E7" s="1"/>
      <c r="F7" s="1"/>
      <c r="G7" s="1">
        <v>4</v>
      </c>
      <c r="H7" s="1"/>
      <c r="I7" s="1"/>
      <c r="J7" s="1"/>
      <c r="K7" s="1"/>
      <c r="L7" s="1"/>
      <c r="M7" s="1"/>
      <c r="N7" s="1"/>
      <c r="Q7" s="1" t="str">
        <f t="array" ref="Q7">IFERROR(INDEX(A:A,SMALL(IF(INDEX($C$4:$N$999,,MATCH($S$1,$C$3:$N$3,)),ROW(A$4:A$999)),ROW(Q5))),"")</f>
        <v/>
      </c>
      <c r="R7" s="1" t="str">
        <f t="array" ref="R7">IFERROR(INDEX(B:B,SMALL(IF(INDEX($C$4:$N$999,,MATCH($S$1,$C$3:$N$3,)),ROW(B$4:B$999)),ROW(R5))),"")</f>
        <v/>
      </c>
      <c r="S7" s="1" t="str">
        <f t="shared" si="0"/>
        <v/>
      </c>
    </row>
    <row r="8" spans="1:20" x14ac:dyDescent="0.25">
      <c r="A8" s="1" t="s">
        <v>21</v>
      </c>
      <c r="B8" s="1">
        <v>102</v>
      </c>
      <c r="C8" s="1">
        <v>20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Q8" s="1" t="str">
        <f t="array" ref="Q8">IFERROR(INDEX(A:A,SMALL(IF(INDEX($C$4:$N$999,,MATCH($S$1,$C$3:$N$3,)),ROW(A$4:A$999)),ROW(Q6))),"")</f>
        <v/>
      </c>
      <c r="R8" s="1" t="str">
        <f t="array" ref="R8">IFERROR(INDEX(B:B,SMALL(IF(INDEX($C$4:$N$999,,MATCH($S$1,$C$3:$N$3,)),ROW(B$4:B$999)),ROW(R6))),"")</f>
        <v/>
      </c>
      <c r="S8" s="1" t="str">
        <f t="shared" si="0"/>
        <v/>
      </c>
    </row>
    <row r="9" spans="1:20" x14ac:dyDescent="0.25">
      <c r="A9" s="1" t="s">
        <v>19</v>
      </c>
      <c r="B9" s="1">
        <v>287</v>
      </c>
      <c r="C9" s="1"/>
      <c r="D9" s="1"/>
      <c r="E9" s="1"/>
      <c r="F9" s="1"/>
      <c r="G9" s="1"/>
      <c r="H9" s="1"/>
      <c r="I9" s="1">
        <v>23</v>
      </c>
      <c r="J9" s="1"/>
      <c r="K9" s="1"/>
      <c r="L9" s="1"/>
      <c r="M9" s="1"/>
      <c r="N9" s="1"/>
      <c r="Q9" s="1" t="str">
        <f t="array" ref="Q9">IFERROR(INDEX(A:A,SMALL(IF(INDEX($C$4:$N$999,,MATCH($S$1,$C$3:$N$3,)),ROW(A$4:A$999)),ROW(Q7))),"")</f>
        <v/>
      </c>
      <c r="R9" s="1" t="str">
        <f t="array" ref="R9">IFERROR(INDEX(B:B,SMALL(IF(INDEX($C$4:$N$999,,MATCH($S$1,$C$3:$N$3,)),ROW(B$4:B$999)),ROW(R7))),"")</f>
        <v/>
      </c>
      <c r="S9" s="1" t="str">
        <f t="shared" si="0"/>
        <v/>
      </c>
    </row>
    <row r="10" spans="1:20" x14ac:dyDescent="0.25">
      <c r="A10" s="1" t="s">
        <v>20</v>
      </c>
      <c r="B10" s="1">
        <v>412</v>
      </c>
      <c r="C10" s="1"/>
      <c r="D10" s="1"/>
      <c r="E10" s="1"/>
      <c r="F10" s="1"/>
      <c r="G10" s="1"/>
      <c r="H10" s="1"/>
      <c r="I10" s="1">
        <v>23</v>
      </c>
      <c r="J10" s="1"/>
      <c r="K10" s="1"/>
      <c r="L10" s="1"/>
      <c r="M10" s="1"/>
      <c r="N10" s="1"/>
    </row>
    <row r="11" spans="1:20" x14ac:dyDescent="0.25">
      <c r="A11" s="1" t="s">
        <v>22</v>
      </c>
      <c r="B11" s="1">
        <v>124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>
        <v>12</v>
      </c>
    </row>
    <row r="12" spans="1:20" x14ac:dyDescent="0.25">
      <c r="A12" s="1" t="s">
        <v>23</v>
      </c>
      <c r="B12" s="1">
        <v>12412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>
        <v>12</v>
      </c>
    </row>
  </sheetData>
  <mergeCells count="2">
    <mergeCell ref="C2:N2"/>
    <mergeCell ref="A1:N1"/>
  </mergeCells>
  <dataValidations count="1">
    <dataValidation type="list" allowBlank="1" showInputMessage="1" showErrorMessage="1" sqref="S1">
      <formula1>$C$3:$N$3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BladeWorks</dc:creator>
  <cp:lastModifiedBy>Boroda</cp:lastModifiedBy>
  <dcterms:created xsi:type="dcterms:W3CDTF">2017-11-01T16:01:47Z</dcterms:created>
  <dcterms:modified xsi:type="dcterms:W3CDTF">2017-11-01T17:53:45Z</dcterms:modified>
</cp:coreProperties>
</file>