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hidePivotFieldList="1" defaultThemeVersion="124226"/>
  <bookViews>
    <workbookView xWindow="120" yWindow="105" windowWidth="15120" windowHeight="8010"/>
  </bookViews>
  <sheets>
    <sheet name="Лист1" sheetId="1" r:id="rId1"/>
    <sheet name="Лист5" sheetId="5" r:id="rId2"/>
    <sheet name="Лист2" sheetId="2" r:id="rId3"/>
    <sheet name="Лист3" sheetId="3" r:id="rId4"/>
    <sheet name="Лист4" sheetId="4" r:id="rId5"/>
  </sheets>
  <calcPr calcId="144525"/>
</workbook>
</file>

<file path=xl/calcChain.xml><?xml version="1.0" encoding="utf-8"?>
<calcChain xmlns="http://schemas.openxmlformats.org/spreadsheetml/2006/main">
  <c r="G2" i="1" l="1" a="1"/>
  <c r="G2" i="1" s="1"/>
  <c r="G3" i="1" a="1"/>
  <c r="G3" i="1" s="1"/>
  <c r="G4" i="1" a="1"/>
  <c r="G4" i="1" s="1"/>
  <c r="G5" i="1" a="1"/>
  <c r="G5" i="1" s="1"/>
  <c r="F2" i="1" l="1"/>
  <c r="B2" i="1"/>
  <c r="D2" i="1"/>
  <c r="C2" i="1"/>
  <c r="F4" i="1" l="1"/>
  <c r="B4" i="1"/>
  <c r="D4" i="1"/>
  <c r="C4" i="1"/>
  <c r="C5" i="1"/>
  <c r="F5" i="1"/>
  <c r="B5" i="1"/>
  <c r="D5" i="1"/>
  <c r="C3" i="1"/>
  <c r="F3" i="1"/>
  <c r="B3" i="1"/>
  <c r="D3" i="1"/>
</calcChain>
</file>

<file path=xl/sharedStrings.xml><?xml version="1.0" encoding="utf-8"?>
<sst xmlns="http://schemas.openxmlformats.org/spreadsheetml/2006/main" count="45" uniqueCount="17">
  <si>
    <t>Сорт 2-УП</t>
  </si>
  <si>
    <t>Позиция 1</t>
  </si>
  <si>
    <t>Сорт 2-УХ</t>
  </si>
  <si>
    <t>Позиция 2</t>
  </si>
  <si>
    <t>Сорт 2-УР</t>
  </si>
  <si>
    <t>Позиция 3</t>
  </si>
  <si>
    <t>Позиция 4</t>
  </si>
  <si>
    <t>Позиция 5</t>
  </si>
  <si>
    <t>Сорт 2-УЗ</t>
  </si>
  <si>
    <t>Позиция 6</t>
  </si>
  <si>
    <t>число</t>
  </si>
  <si>
    <t>сорт</t>
  </si>
  <si>
    <t>время</t>
  </si>
  <si>
    <t>номер позиции</t>
  </si>
  <si>
    <t>комментарий (константа)</t>
  </si>
  <si>
    <t>далее все позиции 11.08.2017</t>
  </si>
  <si>
    <t>пример как должно выглядеть на выходе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</si>
</sst>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h:mm;@"/>
    <numFmt numFmtId="167" formatCode="[$-F400]h:mm:ss\ AM/PM"/>
  </numFmts>
  <fonts count="1" x14ac:knownFonts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left"/>
    </xf>
    <xf numFmtId="0" fontId="0" fillId="4" borderId="1" xfId="0" applyFill="1" applyBorder="1"/>
    <xf numFmtId="0" fontId="0" fillId="0" borderId="1" xfId="0" applyBorder="1"/>
    <xf numFmtId="165" fontId="0" fillId="5" borderId="1" xfId="0" applyNumberFormat="1" applyFill="1" applyBorder="1" applyAlignment="1">
      <alignment horizontal="center"/>
    </xf>
    <xf numFmtId="14" fontId="0" fillId="5" borderId="1" xfId="0" applyNumberFormat="1" applyFill="1" applyBorder="1"/>
    <xf numFmtId="0" fontId="0" fillId="5" borderId="1" xfId="0" applyFill="1" applyBorder="1"/>
    <xf numFmtId="164" fontId="0" fillId="3" borderId="2" xfId="0" applyNumberFormat="1" applyFill="1" applyBorder="1" applyAlignment="1">
      <alignment horizontal="left"/>
    </xf>
    <xf numFmtId="0" fontId="0" fillId="6" borderId="0" xfId="0" applyFill="1"/>
    <xf numFmtId="167" fontId="0" fillId="4" borderId="1" xfId="0" applyNumberForma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B2" sqref="B2"/>
    </sheetView>
  </sheetViews>
  <sheetFormatPr defaultRowHeight="15" x14ac:dyDescent="0.25"/>
  <cols>
    <col min="1" max="1" width="22.85546875" customWidth="1"/>
    <col min="2" max="2" width="16.5703125" customWidth="1"/>
    <col min="3" max="3" width="10.7109375" customWidth="1"/>
    <col min="4" max="4" width="21" customWidth="1"/>
    <col min="5" max="5" width="25.28515625" customWidth="1"/>
    <col min="6" max="6" width="22.85546875" customWidth="1"/>
  </cols>
  <sheetData>
    <row r="1" spans="1:7" x14ac:dyDescent="0.25">
      <c r="B1" t="s">
        <v>10</v>
      </c>
      <c r="C1" t="s">
        <v>12</v>
      </c>
      <c r="D1" t="s">
        <v>11</v>
      </c>
      <c r="F1" t="s">
        <v>13</v>
      </c>
    </row>
    <row r="2" spans="1:7" x14ac:dyDescent="0.25">
      <c r="A2" s="13">
        <v>42958</v>
      </c>
      <c r="B2" s="7">
        <f>INDEX(CHOOSE(CEILING(COLUMN()/3,1),Лист2!$A:$A,Лист2!$B:$B),$G2+(MOD(COLUMN(),3)=0))</f>
        <v>42958</v>
      </c>
      <c r="C2" s="15">
        <f>INDEX(CHOOSE(CEILING(COLUMN()/3,1),Лист2!$A:$A,Лист2!$B:$B),$G2+(MOD(COLUMN(),3)=0))</f>
        <v>0.60972222222222217</v>
      </c>
      <c r="D2" s="7" t="str">
        <f>INDEX(CHOOSE(CEILING(COLUMN()/3,1),Лист2!$A:$A,Лист2!$B:$B),$G2+(MOD(COLUMN(),3)=0))</f>
        <v>Сорт 2-УП</v>
      </c>
      <c r="E2" s="9" t="s">
        <v>14</v>
      </c>
      <c r="F2" s="8" t="str">
        <f>INDEX(CHOOSE(CEILING(COLUMN()/3,1),Лист2!$A:$A,Лист2!$B:$B),$G2+(MOD(COLUMN(),3)=0))</f>
        <v>Позиция 1</v>
      </c>
      <c r="G2">
        <f t="array" ref="G2">SMALL(IF(Лист2!$A$1:A99=Лист1!$A$2,ROW(Лист2!$A$1:A99)),ROW(Лист1!G1))</f>
        <v>1</v>
      </c>
    </row>
    <row r="3" spans="1:7" x14ac:dyDescent="0.25">
      <c r="B3" s="7">
        <f>INDEX(CHOOSE(CEILING(COLUMN()/3,1),Лист2!$A:$A,Лист2!$B:$B),$G3+(MOD(COLUMN(),3)=0))</f>
        <v>42958</v>
      </c>
      <c r="C3" s="15">
        <f>INDEX(CHOOSE(CEILING(COLUMN()/3,1),Лист2!$A:$A,Лист2!$B:$B),$G3+(MOD(COLUMN(),3)=0))</f>
        <v>0.50694444444444442</v>
      </c>
      <c r="D3" s="7" t="str">
        <f>INDEX(CHOOSE(CEILING(COLUMN()/3,1),Лист2!$A:$A,Лист2!$B:$B),$G3+(MOD(COLUMN(),3)=0))</f>
        <v>Сорт 2-УР</v>
      </c>
      <c r="E3" s="8"/>
      <c r="F3" s="8" t="str">
        <f>INDEX(CHOOSE(CEILING(COLUMN()/3,1),Лист2!$A:$A,Лист2!$B:$B),$G3+(MOD(COLUMN(),3)=0))</f>
        <v>Позиция 3</v>
      </c>
      <c r="G3">
        <f t="array" ref="G3">SMALL(IF(Лист2!$A$1:A100=Лист1!$A$2,ROW(Лист2!$A$1:A100)),ROW(Лист1!G2))</f>
        <v>5</v>
      </c>
    </row>
    <row r="4" spans="1:7" x14ac:dyDescent="0.25">
      <c r="B4" s="7">
        <f>INDEX(CHOOSE(CEILING(COLUMN()/3,1),Лист2!$A:$A,Лист2!$B:$B),$G4+(MOD(COLUMN(),3)=0))</f>
        <v>42958</v>
      </c>
      <c r="C4" s="15">
        <f>INDEX(CHOOSE(CEILING(COLUMN()/3,1),Лист2!$A:$A,Лист2!$B:$B),$G4+(MOD(COLUMN(),3)=0))</f>
        <v>0.7402777777777777</v>
      </c>
      <c r="D4" s="7" t="str">
        <f>INDEX(CHOOSE(CEILING(COLUMN()/3,1),Лист2!$A:$A,Лист2!$B:$B),$G4+(MOD(COLUMN(),3)=0))</f>
        <v>Сорт 2-УП</v>
      </c>
      <c r="E4" s="8"/>
      <c r="F4" s="8" t="str">
        <f>INDEX(CHOOSE(CEILING(COLUMN()/3,1),Лист2!$A:$A,Лист2!$B:$B),$G4+(MOD(COLUMN(),3)=0))</f>
        <v>Позиция 5</v>
      </c>
      <c r="G4">
        <f t="array" ref="G4">SMALL(IF(Лист2!$A$1:A101=Лист1!$A$2,ROW(Лист2!$A$1:A101)),ROW(Лист1!G3))</f>
        <v>9</v>
      </c>
    </row>
    <row r="5" spans="1:7" x14ac:dyDescent="0.25">
      <c r="B5" s="7">
        <f>INDEX(CHOOSE(CEILING(COLUMN()/3,1),Лист2!$A:$A,Лист2!$B:$B),$G5+(MOD(COLUMN(),3)=0))</f>
        <v>42958</v>
      </c>
      <c r="C5" s="15">
        <f>INDEX(CHOOSE(CEILING(COLUMN()/3,1),Лист2!$A:$A,Лист2!$B:$B),$G5+(MOD(COLUMN(),3)=0))</f>
        <v>0.41666666666666669</v>
      </c>
      <c r="D5" s="7" t="str">
        <f>INDEX(CHOOSE(CEILING(COLUMN()/3,1),Лист2!$A:$A,Лист2!$B:$B),$G5+(MOD(COLUMN(),3)=0))</f>
        <v>Сорт 2-УЗ</v>
      </c>
      <c r="E5" s="8"/>
      <c r="F5" s="8" t="str">
        <f>INDEX(CHOOSE(CEILING(COLUMN()/3,1),Лист2!$A:$A,Лист2!$B:$B),$G5+(MOD(COLUMN(),3)=0))</f>
        <v>Позиция 6</v>
      </c>
      <c r="G5">
        <f t="array" ref="G5">SMALL(IF(Лист2!$A$1:A102=Лист1!$A$2,ROW(Лист2!$A$1:A102)),ROW(Лист1!G4))</f>
        <v>11</v>
      </c>
    </row>
    <row r="9" spans="1:7" x14ac:dyDescent="0.25">
      <c r="B9" s="14" t="s">
        <v>16</v>
      </c>
      <c r="C9" s="14"/>
      <c r="D9" s="14"/>
    </row>
    <row r="10" spans="1:7" x14ac:dyDescent="0.25">
      <c r="B10" s="11">
        <v>42958</v>
      </c>
      <c r="C10" s="10"/>
      <c r="D10" s="12" t="s">
        <v>0</v>
      </c>
      <c r="E10" s="12"/>
      <c r="F10" s="12" t="s">
        <v>1</v>
      </c>
    </row>
    <row r="11" spans="1:7" x14ac:dyDescent="0.25">
      <c r="B11" s="11" t="s">
        <v>15</v>
      </c>
      <c r="C11" s="12"/>
      <c r="D11" s="12"/>
      <c r="E11" s="12"/>
      <c r="F11" s="12"/>
    </row>
    <row r="12" spans="1:7" x14ac:dyDescent="0.25">
      <c r="B12" s="12"/>
      <c r="C12" s="12"/>
      <c r="D12" s="12"/>
      <c r="E12" s="12"/>
      <c r="F12" s="12"/>
    </row>
    <row r="13" spans="1:7" x14ac:dyDescent="0.25">
      <c r="B13" s="12"/>
      <c r="C13" s="12"/>
      <c r="D13" s="12"/>
      <c r="E13" s="12"/>
      <c r="F13" s="1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sqref="A1:B12"/>
    </sheetView>
  </sheetViews>
  <sheetFormatPr defaultRowHeight="15" x14ac:dyDescent="0.25"/>
  <cols>
    <col min="2" max="2" width="24.42578125" customWidth="1"/>
  </cols>
  <sheetData>
    <row r="1" spans="1:2" x14ac:dyDescent="0.25">
      <c r="A1" s="1">
        <v>42958</v>
      </c>
      <c r="B1" s="2" t="s">
        <v>0</v>
      </c>
    </row>
    <row r="2" spans="1:2" x14ac:dyDescent="0.25">
      <c r="A2" s="3">
        <v>0.60972222222222217</v>
      </c>
      <c r="B2" s="2" t="s">
        <v>1</v>
      </c>
    </row>
    <row r="3" spans="1:2" x14ac:dyDescent="0.25">
      <c r="A3" s="4">
        <v>42959</v>
      </c>
      <c r="B3" s="5" t="s">
        <v>2</v>
      </c>
    </row>
    <row r="4" spans="1:2" x14ac:dyDescent="0.25">
      <c r="A4" s="6">
        <v>0.72638888888888886</v>
      </c>
      <c r="B4" s="5" t="s">
        <v>3</v>
      </c>
    </row>
    <row r="5" spans="1:2" x14ac:dyDescent="0.25">
      <c r="A5" s="1">
        <v>42958</v>
      </c>
      <c r="B5" s="2" t="s">
        <v>4</v>
      </c>
    </row>
    <row r="6" spans="1:2" x14ac:dyDescent="0.25">
      <c r="A6" s="3">
        <v>0.50694444444444442</v>
      </c>
      <c r="B6" s="2" t="s">
        <v>5</v>
      </c>
    </row>
    <row r="7" spans="1:2" x14ac:dyDescent="0.25">
      <c r="A7" s="4">
        <v>42961</v>
      </c>
      <c r="B7" s="5" t="s">
        <v>0</v>
      </c>
    </row>
    <row r="8" spans="1:2" x14ac:dyDescent="0.25">
      <c r="A8" s="6">
        <v>0.68888888888888899</v>
      </c>
      <c r="B8" s="5" t="s">
        <v>6</v>
      </c>
    </row>
    <row r="9" spans="1:2" x14ac:dyDescent="0.25">
      <c r="A9" s="1">
        <v>42958</v>
      </c>
      <c r="B9" s="2" t="s">
        <v>0</v>
      </c>
    </row>
    <row r="10" spans="1:2" x14ac:dyDescent="0.25">
      <c r="A10" s="3">
        <v>0.7402777777777777</v>
      </c>
      <c r="B10" s="2" t="s">
        <v>7</v>
      </c>
    </row>
    <row r="11" spans="1:2" x14ac:dyDescent="0.25">
      <c r="A11" s="4">
        <v>42958</v>
      </c>
      <c r="B11" s="5" t="s">
        <v>8</v>
      </c>
    </row>
    <row r="12" spans="1:2" x14ac:dyDescent="0.25">
      <c r="A12" s="6">
        <v>0.41666666666666669</v>
      </c>
      <c r="B12" s="5" t="s">
        <v>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C20" sqref="C20"/>
    </sheetView>
  </sheetViews>
  <sheetFormatPr defaultRowHeight="15" x14ac:dyDescent="0.25"/>
  <cols>
    <col min="1" max="1" width="12.42578125" customWidth="1"/>
    <col min="2" max="2" width="26.42578125" customWidth="1"/>
  </cols>
  <sheetData>
    <row r="1" spans="1:2" x14ac:dyDescent="0.25">
      <c r="A1" s="1">
        <v>41863</v>
      </c>
      <c r="B1" s="2" t="s">
        <v>0</v>
      </c>
    </row>
    <row r="2" spans="1:2" x14ac:dyDescent="0.25">
      <c r="A2" s="3">
        <v>0.60972222222222217</v>
      </c>
      <c r="B2" s="2" t="s">
        <v>1</v>
      </c>
    </row>
    <row r="3" spans="1:2" x14ac:dyDescent="0.25">
      <c r="A3" s="4">
        <v>42961</v>
      </c>
      <c r="B3" s="5" t="s">
        <v>2</v>
      </c>
    </row>
    <row r="4" spans="1:2" x14ac:dyDescent="0.25">
      <c r="A4" s="6">
        <v>0.72638888888888886</v>
      </c>
      <c r="B4" s="5" t="s">
        <v>3</v>
      </c>
    </row>
    <row r="5" spans="1:2" x14ac:dyDescent="0.25">
      <c r="A5" s="1">
        <v>42967</v>
      </c>
      <c r="B5" s="2" t="s">
        <v>4</v>
      </c>
    </row>
    <row r="6" spans="1:2" x14ac:dyDescent="0.25">
      <c r="A6" s="3">
        <v>0.50694444444444442</v>
      </c>
      <c r="B6" s="2" t="s">
        <v>5</v>
      </c>
    </row>
    <row r="7" spans="1:2" x14ac:dyDescent="0.25">
      <c r="A7" s="4">
        <v>42967</v>
      </c>
      <c r="B7" s="5" t="s">
        <v>0</v>
      </c>
    </row>
    <row r="8" spans="1:2" x14ac:dyDescent="0.25">
      <c r="A8" s="6">
        <v>0.68888888888888899</v>
      </c>
      <c r="B8" s="5" t="s">
        <v>6</v>
      </c>
    </row>
    <row r="9" spans="1:2" x14ac:dyDescent="0.25">
      <c r="A9" s="1">
        <v>42967</v>
      </c>
      <c r="B9" s="2" t="s">
        <v>0</v>
      </c>
    </row>
    <row r="10" spans="1:2" x14ac:dyDescent="0.25">
      <c r="A10" s="3">
        <v>0.7402777777777777</v>
      </c>
      <c r="B10" s="2" t="s">
        <v>7</v>
      </c>
    </row>
    <row r="11" spans="1:2" x14ac:dyDescent="0.25">
      <c r="A11" s="4">
        <v>42958</v>
      </c>
      <c r="B11" s="5" t="s">
        <v>8</v>
      </c>
    </row>
    <row r="12" spans="1:2" x14ac:dyDescent="0.25">
      <c r="A12" s="6">
        <v>0.45833333333333331</v>
      </c>
      <c r="B12" s="5" t="s">
        <v>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29.140625" customWidth="1"/>
  </cols>
  <sheetData>
    <row r="1" spans="1:2" x14ac:dyDescent="0.25">
      <c r="A1" s="1">
        <v>42958</v>
      </c>
      <c r="B1" s="2" t="s">
        <v>0</v>
      </c>
    </row>
    <row r="2" spans="1:2" x14ac:dyDescent="0.25">
      <c r="A2" s="3">
        <v>0.61249999999999993</v>
      </c>
      <c r="B2" s="2" t="s">
        <v>1</v>
      </c>
    </row>
    <row r="3" spans="1:2" x14ac:dyDescent="0.25">
      <c r="A3" s="4">
        <v>42968</v>
      </c>
      <c r="B3" s="5" t="s">
        <v>2</v>
      </c>
    </row>
    <row r="4" spans="1:2" x14ac:dyDescent="0.25">
      <c r="A4" s="6">
        <v>0.72638888888888886</v>
      </c>
      <c r="B4" s="5" t="s">
        <v>3</v>
      </c>
    </row>
    <row r="5" spans="1:2" x14ac:dyDescent="0.25">
      <c r="A5" s="1">
        <v>42968</v>
      </c>
      <c r="B5" s="2" t="s">
        <v>4</v>
      </c>
    </row>
    <row r="6" spans="1:2" x14ac:dyDescent="0.25">
      <c r="A6" s="3">
        <v>0.50694444444444442</v>
      </c>
      <c r="B6" s="2" t="s">
        <v>5</v>
      </c>
    </row>
    <row r="7" spans="1:2" x14ac:dyDescent="0.25">
      <c r="A7" s="4">
        <v>42968</v>
      </c>
      <c r="B7" s="5" t="s">
        <v>0</v>
      </c>
    </row>
    <row r="8" spans="1:2" x14ac:dyDescent="0.25">
      <c r="A8" s="6">
        <v>0.68888888888888899</v>
      </c>
      <c r="B8" s="5" t="s">
        <v>6</v>
      </c>
    </row>
    <row r="9" spans="1:2" x14ac:dyDescent="0.25">
      <c r="A9" s="1">
        <v>42968</v>
      </c>
      <c r="B9" s="2" t="s">
        <v>0</v>
      </c>
    </row>
    <row r="10" spans="1:2" x14ac:dyDescent="0.25">
      <c r="A10" s="3">
        <v>0.7402777777777777</v>
      </c>
      <c r="B10" s="2" t="s">
        <v>7</v>
      </c>
    </row>
    <row r="11" spans="1:2" x14ac:dyDescent="0.25">
      <c r="A11" s="4">
        <v>42968</v>
      </c>
      <c r="B11" s="5" t="s">
        <v>8</v>
      </c>
    </row>
    <row r="12" spans="1:2" x14ac:dyDescent="0.25">
      <c r="A12" s="6">
        <v>0.41666666666666669</v>
      </c>
      <c r="B12" s="5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Лист5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2017-11-03T05:12:10Z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