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35" windowWidth="20115" windowHeight="6975"/>
  </bookViews>
  <sheets>
    <sheet name=".1_4_Exp" sheetId="4" r:id="rId1"/>
    <sheet name="Лист1" sheetId="1" r:id="rId2"/>
    <sheet name="Лист2" sheetId="2" r:id="rId3"/>
    <sheet name="Лист3" sheetId="3" r:id="rId4"/>
  </sheets>
  <definedNames>
    <definedName name="_.1_4_Exp">'.1_4_Exp'!$A$2:$N$33</definedName>
    <definedName name="_1_4">#REF!</definedName>
    <definedName name="_xlnm._FilterDatabase" localSheetId="0" hidden="1">'.1_4_Exp'!$A$1:$N$33</definedName>
  </definedNames>
  <calcPr calcId="145621"/>
</workbook>
</file>

<file path=xl/calcChain.xml><?xml version="1.0" encoding="utf-8"?>
<calcChain xmlns="http://schemas.openxmlformats.org/spreadsheetml/2006/main">
  <c r="Q33" i="4" l="1"/>
  <c r="R33" i="4" s="1"/>
  <c r="O33" i="4"/>
  <c r="P33" i="4" s="1"/>
  <c r="Q32" i="4"/>
  <c r="R32" i="4" s="1"/>
  <c r="O32" i="4"/>
  <c r="P32" i="4" s="1"/>
  <c r="Q31" i="4"/>
  <c r="R31" i="4" s="1"/>
  <c r="O31" i="4"/>
  <c r="P31" i="4" s="1"/>
  <c r="Q30" i="4"/>
  <c r="R30" i="4" s="1"/>
  <c r="O30" i="4"/>
  <c r="P30" i="4" s="1"/>
  <c r="Q29" i="4"/>
  <c r="R29" i="4" s="1"/>
  <c r="O29" i="4"/>
  <c r="P29" i="4" s="1"/>
  <c r="Q28" i="4"/>
  <c r="R28" i="4" s="1"/>
  <c r="O28" i="4"/>
  <c r="P28" i="4" s="1"/>
  <c r="Q27" i="4"/>
  <c r="R27" i="4" s="1"/>
  <c r="O27" i="4"/>
  <c r="P27" i="4" s="1"/>
  <c r="Q26" i="4"/>
  <c r="R26" i="4" s="1"/>
  <c r="O26" i="4"/>
  <c r="P26" i="4" s="1"/>
  <c r="Q25" i="4"/>
  <c r="R25" i="4" s="1"/>
  <c r="O25" i="4"/>
  <c r="P25" i="4" s="1"/>
  <c r="Q24" i="4"/>
  <c r="R24" i="4" s="1"/>
  <c r="O24" i="4"/>
  <c r="P24" i="4" s="1"/>
  <c r="Q23" i="4"/>
  <c r="R23" i="4" s="1"/>
  <c r="O23" i="4"/>
  <c r="P23" i="4" s="1"/>
  <c r="Q22" i="4"/>
  <c r="R22" i="4" s="1"/>
  <c r="O22" i="4"/>
  <c r="P22" i="4" s="1"/>
  <c r="Q21" i="4"/>
  <c r="R21" i="4" s="1"/>
  <c r="O21" i="4"/>
  <c r="P21" i="4" s="1"/>
  <c r="Q20" i="4"/>
  <c r="R20" i="4" s="1"/>
  <c r="O20" i="4"/>
  <c r="P20" i="4" s="1"/>
  <c r="Q19" i="4"/>
  <c r="R19" i="4" s="1"/>
  <c r="O19" i="4"/>
  <c r="P19" i="4" s="1"/>
  <c r="Q18" i="4"/>
  <c r="R18" i="4" s="1"/>
  <c r="O18" i="4"/>
  <c r="P18" i="4" s="1"/>
  <c r="Q17" i="4"/>
  <c r="R17" i="4" s="1"/>
  <c r="O17" i="4"/>
  <c r="P17" i="4" s="1"/>
  <c r="Q16" i="4"/>
  <c r="R16" i="4" s="1"/>
  <c r="O16" i="4"/>
  <c r="P16" i="4" s="1"/>
  <c r="Q15" i="4"/>
  <c r="R15" i="4" s="1"/>
  <c r="O15" i="4"/>
  <c r="P15" i="4" s="1"/>
  <c r="Q14" i="4"/>
  <c r="R14" i="4" s="1"/>
  <c r="O14" i="4"/>
  <c r="P14" i="4" s="1"/>
  <c r="Q13" i="4"/>
  <c r="R13" i="4" s="1"/>
  <c r="O13" i="4"/>
  <c r="P13" i="4" s="1"/>
  <c r="Q12" i="4"/>
  <c r="R12" i="4" s="1"/>
  <c r="O12" i="4"/>
  <c r="P12" i="4" s="1"/>
  <c r="Q11" i="4"/>
  <c r="R11" i="4" s="1"/>
  <c r="O11" i="4"/>
  <c r="P11" i="4" s="1"/>
  <c r="Q10" i="4"/>
  <c r="R10" i="4" s="1"/>
  <c r="O10" i="4"/>
  <c r="P10" i="4" s="1"/>
  <c r="Q9" i="4"/>
  <c r="R9" i="4" s="1"/>
  <c r="O9" i="4"/>
  <c r="P9" i="4" s="1"/>
  <c r="Q8" i="4"/>
  <c r="R8" i="4" s="1"/>
  <c r="O8" i="4"/>
  <c r="P8" i="4" s="1"/>
  <c r="Q7" i="4"/>
  <c r="R7" i="4" s="1"/>
  <c r="O7" i="4"/>
  <c r="P7" i="4" s="1"/>
  <c r="Q6" i="4"/>
  <c r="R6" i="4" s="1"/>
  <c r="O6" i="4"/>
  <c r="P6" i="4" s="1"/>
  <c r="Q5" i="4"/>
  <c r="R5" i="4" s="1"/>
  <c r="O5" i="4"/>
  <c r="P5" i="4" s="1"/>
  <c r="Q4" i="4"/>
  <c r="R4" i="4" s="1"/>
  <c r="O4" i="4"/>
  <c r="P4" i="4" s="1"/>
  <c r="Q3" i="4"/>
  <c r="R3" i="4" s="1"/>
  <c r="O3" i="4"/>
  <c r="P3" i="4" s="1"/>
  <c r="R2" i="4"/>
  <c r="P2" i="4"/>
</calcChain>
</file>

<file path=xl/sharedStrings.xml><?xml version="1.0" encoding="utf-8"?>
<sst xmlns="http://schemas.openxmlformats.org/spreadsheetml/2006/main" count="33" uniqueCount="32">
  <si>
    <t>Активность участия в целеполагании</t>
  </si>
  <si>
    <t>Активность участия в планировании</t>
  </si>
  <si>
    <t>Распределение функций и их выполнение</t>
  </si>
  <si>
    <t>Соответствие исполнения плану</t>
  </si>
  <si>
    <t>Активность в контроле своих действий</t>
  </si>
  <si>
    <t>Участие в презентации</t>
  </si>
  <si>
    <t>Возникновение конфликта</t>
  </si>
  <si>
    <t>Разрешение конфликта</t>
  </si>
  <si>
    <t>Активность/иницитивность ученика</t>
  </si>
  <si>
    <t>Ориентация на партнера</t>
  </si>
  <si>
    <t>Лидерство</t>
  </si>
  <si>
    <t>Самооценка</t>
  </si>
  <si>
    <t>Балл за выполнение проекта</t>
  </si>
  <si>
    <t>Процент выполнение работы</t>
  </si>
  <si>
    <t>Балл за регулятивные действия(макс 10)</t>
  </si>
  <si>
    <t>%</t>
  </si>
  <si>
    <t>Балл коммуникативные действия(макс 8)</t>
  </si>
  <si>
    <t>Уровень достижений по групповому проекту</t>
  </si>
  <si>
    <t>1b</t>
  </si>
  <si>
    <t>2b</t>
  </si>
  <si>
    <t>3b</t>
  </si>
  <si>
    <t>4b</t>
  </si>
  <si>
    <t>5b</t>
  </si>
  <si>
    <t>6b</t>
  </si>
  <si>
    <t>7b</t>
  </si>
  <si>
    <t>8b</t>
  </si>
  <si>
    <t>9b</t>
  </si>
  <si>
    <t>10b</t>
  </si>
  <si>
    <t>11b</t>
  </si>
  <si>
    <t>12b</t>
  </si>
  <si>
    <t>Балл</t>
  </si>
  <si>
    <t>%вып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</si>
</sst>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0"/>
      <name val="MS Sans Serif"/>
      <charset val="204"/>
    </font>
    <font>
      <sz val="10"/>
      <name val="MS Sans Serif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9" fontId="1" fillId="0" borderId="0" applyFont="0" applyFill="0" applyBorder="0" applyAlignment="0" applyProtection="0"/>
  </cellStyleXfs>
  <cellXfs count="29">
    <xf numFmtId="0" fontId="0" fillId="0" borderId="0" xfId="0"/>
    <xf numFmtId="0" fontId="1" fillId="0" borderId="0" xfId="1" applyAlignment="1">
      <alignment vertical="center" wrapText="1"/>
    </xf>
    <xf numFmtId="0" fontId="1" fillId="0" borderId="0" xfId="1" applyAlignment="1">
      <alignment horizontal="center" vertical="center" wrapText="1"/>
    </xf>
    <xf numFmtId="0" fontId="2" fillId="2" borderId="0" xfId="1" applyFont="1" applyFill="1" applyAlignment="1">
      <alignment vertical="center" wrapText="1"/>
    </xf>
    <xf numFmtId="0" fontId="2" fillId="0" borderId="0" xfId="1" applyFont="1" applyAlignment="1">
      <alignment vertical="center" wrapText="1"/>
    </xf>
    <xf numFmtId="0" fontId="2" fillId="3" borderId="0" xfId="1" applyFont="1" applyFill="1" applyAlignment="1">
      <alignment vertical="center" wrapText="1"/>
    </xf>
    <xf numFmtId="9" fontId="0" fillId="0" borderId="0" xfId="2" applyFont="1" applyAlignment="1">
      <alignment horizontal="center" vertical="center" wrapText="1"/>
    </xf>
    <xf numFmtId="0" fontId="2" fillId="4" borderId="0" xfId="1" applyFont="1" applyFill="1" applyAlignment="1">
      <alignment vertical="center" wrapText="1"/>
    </xf>
    <xf numFmtId="0" fontId="1" fillId="0" borderId="2" xfId="1" quotePrefix="1" applyNumberFormat="1" applyBorder="1" applyAlignment="1">
      <alignment horizontal="center"/>
    </xf>
    <xf numFmtId="0" fontId="1" fillId="0" borderId="2" xfId="1" quotePrefix="1" applyNumberFormat="1" applyBorder="1"/>
    <xf numFmtId="0" fontId="1" fillId="2" borderId="2" xfId="1" quotePrefix="1" applyNumberFormat="1" applyFill="1" applyBorder="1"/>
    <xf numFmtId="0" fontId="1" fillId="3" borderId="2" xfId="1" quotePrefix="1" applyNumberFormat="1" applyFill="1" applyBorder="1"/>
    <xf numFmtId="9" fontId="0" fillId="0" borderId="2" xfId="2" quotePrefix="1" applyFont="1" applyBorder="1" applyAlignment="1">
      <alignment horizontal="center"/>
    </xf>
    <xf numFmtId="0" fontId="1" fillId="2" borderId="1" xfId="1" applyFill="1" applyBorder="1"/>
    <xf numFmtId="9" fontId="0" fillId="0" borderId="2" xfId="2" applyFont="1" applyBorder="1" applyAlignment="1">
      <alignment horizontal="center"/>
    </xf>
    <xf numFmtId="0" fontId="1" fillId="3" borderId="2" xfId="1" applyFill="1" applyBorder="1"/>
    <xf numFmtId="0" fontId="1" fillId="4" borderId="3" xfId="1" applyFill="1" applyBorder="1"/>
    <xf numFmtId="0" fontId="1" fillId="0" borderId="2" xfId="1" applyBorder="1"/>
    <xf numFmtId="0" fontId="1" fillId="0" borderId="0" xfId="1" quotePrefix="1" applyNumberFormat="1"/>
    <xf numFmtId="0" fontId="1" fillId="0" borderId="0" xfId="1" quotePrefix="1" applyNumberFormat="1" applyAlignment="1">
      <alignment horizontal="center"/>
    </xf>
    <xf numFmtId="0" fontId="1" fillId="2" borderId="0" xfId="1" quotePrefix="1" applyNumberFormat="1" applyFill="1"/>
    <xf numFmtId="0" fontId="1" fillId="3" borderId="0" xfId="1" quotePrefix="1" applyNumberFormat="1" applyFill="1"/>
    <xf numFmtId="0" fontId="1" fillId="0" borderId="0" xfId="1"/>
    <xf numFmtId="9" fontId="0" fillId="0" borderId="0" xfId="2" quotePrefix="1" applyFont="1" applyAlignment="1">
      <alignment horizontal="center"/>
    </xf>
    <xf numFmtId="0" fontId="1" fillId="2" borderId="0" xfId="1" applyFill="1"/>
    <xf numFmtId="9" fontId="0" fillId="0" borderId="0" xfId="2" applyFont="1" applyAlignment="1">
      <alignment horizontal="center"/>
    </xf>
    <xf numFmtId="0" fontId="1" fillId="3" borderId="0" xfId="1" applyFill="1"/>
    <xf numFmtId="0" fontId="1" fillId="4" borderId="0" xfId="1" applyFill="1"/>
    <xf numFmtId="0" fontId="1" fillId="0" borderId="0" xfId="1" applyAlignment="1">
      <alignment horizontal="center"/>
    </xf>
  </cellXfs>
  <cellStyles count="3">
    <cellStyle name="Обычный" xfId="0" builtinId="0"/>
    <cellStyle name="Обычный 2" xfId="1"/>
    <cellStyle name="Процент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3"/>
  <sheetViews>
    <sheetView tabSelected="1" workbookViewId="0">
      <selection activeCell="B37" sqref="B37"/>
    </sheetView>
  </sheetViews>
  <sheetFormatPr defaultRowHeight="15" x14ac:dyDescent="0.25"/>
  <cols>
    <col min="1" max="1" width="11.5703125" style="24" customWidth="1"/>
    <col min="2" max="3" width="9.140625" style="24"/>
    <col min="4" max="4" width="9.140625" style="22"/>
    <col min="5" max="5" width="9.140625" style="24"/>
    <col min="6" max="6" width="9.140625" style="26"/>
    <col min="7" max="8" width="9.140625" style="22"/>
    <col min="9" max="11" width="9.140625" style="26"/>
    <col min="12" max="12" width="9.140625" style="22"/>
    <col min="13" max="13" width="9.140625" style="28"/>
    <col min="14" max="14" width="9.140625" style="25"/>
    <col min="15" max="15" width="10.140625" style="24" customWidth="1"/>
    <col min="16" max="16" width="9.140625" style="22"/>
    <col min="17" max="17" width="9.140625" style="26"/>
    <col min="18" max="18" width="9.140625" style="22"/>
    <col min="19" max="19" width="12.5703125" style="27" customWidth="1"/>
    <col min="20" max="246" width="9.140625" style="22"/>
    <col min="247" max="247" width="11" style="22" customWidth="1"/>
    <col min="248" max="256" width="9.140625" style="22"/>
    <col min="257" max="257" width="11.5703125" style="22" customWidth="1"/>
    <col min="258" max="270" width="9.140625" style="22"/>
    <col min="271" max="271" width="10.140625" style="22" customWidth="1"/>
    <col min="272" max="274" width="9.140625" style="22"/>
    <col min="275" max="275" width="12.5703125" style="22" customWidth="1"/>
    <col min="276" max="502" width="9.140625" style="22"/>
    <col min="503" max="503" width="11" style="22" customWidth="1"/>
    <col min="504" max="512" width="9.140625" style="22"/>
    <col min="513" max="513" width="11.5703125" style="22" customWidth="1"/>
    <col min="514" max="526" width="9.140625" style="22"/>
    <col min="527" max="527" width="10.140625" style="22" customWidth="1"/>
    <col min="528" max="530" width="9.140625" style="22"/>
    <col min="531" max="531" width="12.5703125" style="22" customWidth="1"/>
    <col min="532" max="758" width="9.140625" style="22"/>
    <col min="759" max="759" width="11" style="22" customWidth="1"/>
    <col min="760" max="768" width="9.140625" style="22"/>
    <col min="769" max="769" width="11.5703125" style="22" customWidth="1"/>
    <col min="770" max="782" width="9.140625" style="22"/>
    <col min="783" max="783" width="10.140625" style="22" customWidth="1"/>
    <col min="784" max="786" width="9.140625" style="22"/>
    <col min="787" max="787" width="12.5703125" style="22" customWidth="1"/>
    <col min="788" max="1014" width="9.140625" style="22"/>
    <col min="1015" max="1015" width="11" style="22" customWidth="1"/>
    <col min="1016" max="1024" width="9.140625" style="22"/>
    <col min="1025" max="1025" width="11.5703125" style="22" customWidth="1"/>
    <col min="1026" max="1038" width="9.140625" style="22"/>
    <col min="1039" max="1039" width="10.140625" style="22" customWidth="1"/>
    <col min="1040" max="1042" width="9.140625" style="22"/>
    <col min="1043" max="1043" width="12.5703125" style="22" customWidth="1"/>
    <col min="1044" max="1270" width="9.140625" style="22"/>
    <col min="1271" max="1271" width="11" style="22" customWidth="1"/>
    <col min="1272" max="1280" width="9.140625" style="22"/>
    <col min="1281" max="1281" width="11.5703125" style="22" customWidth="1"/>
    <col min="1282" max="1294" width="9.140625" style="22"/>
    <col min="1295" max="1295" width="10.140625" style="22" customWidth="1"/>
    <col min="1296" max="1298" width="9.140625" style="22"/>
    <col min="1299" max="1299" width="12.5703125" style="22" customWidth="1"/>
    <col min="1300" max="1526" width="9.140625" style="22"/>
    <col min="1527" max="1527" width="11" style="22" customWidth="1"/>
    <col min="1528" max="1536" width="9.140625" style="22"/>
    <col min="1537" max="1537" width="11.5703125" style="22" customWidth="1"/>
    <col min="1538" max="1550" width="9.140625" style="22"/>
    <col min="1551" max="1551" width="10.140625" style="22" customWidth="1"/>
    <col min="1552" max="1554" width="9.140625" style="22"/>
    <col min="1555" max="1555" width="12.5703125" style="22" customWidth="1"/>
    <col min="1556" max="1782" width="9.140625" style="22"/>
    <col min="1783" max="1783" width="11" style="22" customWidth="1"/>
    <col min="1784" max="1792" width="9.140625" style="22"/>
    <col min="1793" max="1793" width="11.5703125" style="22" customWidth="1"/>
    <col min="1794" max="1806" width="9.140625" style="22"/>
    <col min="1807" max="1807" width="10.140625" style="22" customWidth="1"/>
    <col min="1808" max="1810" width="9.140625" style="22"/>
    <col min="1811" max="1811" width="12.5703125" style="22" customWidth="1"/>
    <col min="1812" max="2038" width="9.140625" style="22"/>
    <col min="2039" max="2039" width="11" style="22" customWidth="1"/>
    <col min="2040" max="2048" width="9.140625" style="22"/>
    <col min="2049" max="2049" width="11.5703125" style="22" customWidth="1"/>
    <col min="2050" max="2062" width="9.140625" style="22"/>
    <col min="2063" max="2063" width="10.140625" style="22" customWidth="1"/>
    <col min="2064" max="2066" width="9.140625" style="22"/>
    <col min="2067" max="2067" width="12.5703125" style="22" customWidth="1"/>
    <col min="2068" max="2294" width="9.140625" style="22"/>
    <col min="2295" max="2295" width="11" style="22" customWidth="1"/>
    <col min="2296" max="2304" width="9.140625" style="22"/>
    <col min="2305" max="2305" width="11.5703125" style="22" customWidth="1"/>
    <col min="2306" max="2318" width="9.140625" style="22"/>
    <col min="2319" max="2319" width="10.140625" style="22" customWidth="1"/>
    <col min="2320" max="2322" width="9.140625" style="22"/>
    <col min="2323" max="2323" width="12.5703125" style="22" customWidth="1"/>
    <col min="2324" max="2550" width="9.140625" style="22"/>
    <col min="2551" max="2551" width="11" style="22" customWidth="1"/>
    <col min="2552" max="2560" width="9.140625" style="22"/>
    <col min="2561" max="2561" width="11.5703125" style="22" customWidth="1"/>
    <col min="2562" max="2574" width="9.140625" style="22"/>
    <col min="2575" max="2575" width="10.140625" style="22" customWidth="1"/>
    <col min="2576" max="2578" width="9.140625" style="22"/>
    <col min="2579" max="2579" width="12.5703125" style="22" customWidth="1"/>
    <col min="2580" max="2806" width="9.140625" style="22"/>
    <col min="2807" max="2807" width="11" style="22" customWidth="1"/>
    <col min="2808" max="2816" width="9.140625" style="22"/>
    <col min="2817" max="2817" width="11.5703125" style="22" customWidth="1"/>
    <col min="2818" max="2830" width="9.140625" style="22"/>
    <col min="2831" max="2831" width="10.140625" style="22" customWidth="1"/>
    <col min="2832" max="2834" width="9.140625" style="22"/>
    <col min="2835" max="2835" width="12.5703125" style="22" customWidth="1"/>
    <col min="2836" max="3062" width="9.140625" style="22"/>
    <col min="3063" max="3063" width="11" style="22" customWidth="1"/>
    <col min="3064" max="3072" width="9.140625" style="22"/>
    <col min="3073" max="3073" width="11.5703125" style="22" customWidth="1"/>
    <col min="3074" max="3086" width="9.140625" style="22"/>
    <col min="3087" max="3087" width="10.140625" style="22" customWidth="1"/>
    <col min="3088" max="3090" width="9.140625" style="22"/>
    <col min="3091" max="3091" width="12.5703125" style="22" customWidth="1"/>
    <col min="3092" max="3318" width="9.140625" style="22"/>
    <col min="3319" max="3319" width="11" style="22" customWidth="1"/>
    <col min="3320" max="3328" width="9.140625" style="22"/>
    <col min="3329" max="3329" width="11.5703125" style="22" customWidth="1"/>
    <col min="3330" max="3342" width="9.140625" style="22"/>
    <col min="3343" max="3343" width="10.140625" style="22" customWidth="1"/>
    <col min="3344" max="3346" width="9.140625" style="22"/>
    <col min="3347" max="3347" width="12.5703125" style="22" customWidth="1"/>
    <col min="3348" max="3574" width="9.140625" style="22"/>
    <col min="3575" max="3575" width="11" style="22" customWidth="1"/>
    <col min="3576" max="3584" width="9.140625" style="22"/>
    <col min="3585" max="3585" width="11.5703125" style="22" customWidth="1"/>
    <col min="3586" max="3598" width="9.140625" style="22"/>
    <col min="3599" max="3599" width="10.140625" style="22" customWidth="1"/>
    <col min="3600" max="3602" width="9.140625" style="22"/>
    <col min="3603" max="3603" width="12.5703125" style="22" customWidth="1"/>
    <col min="3604" max="3830" width="9.140625" style="22"/>
    <col min="3831" max="3831" width="11" style="22" customWidth="1"/>
    <col min="3832" max="3840" width="9.140625" style="22"/>
    <col min="3841" max="3841" width="11.5703125" style="22" customWidth="1"/>
    <col min="3842" max="3854" width="9.140625" style="22"/>
    <col min="3855" max="3855" width="10.140625" style="22" customWidth="1"/>
    <col min="3856" max="3858" width="9.140625" style="22"/>
    <col min="3859" max="3859" width="12.5703125" style="22" customWidth="1"/>
    <col min="3860" max="4086" width="9.140625" style="22"/>
    <col min="4087" max="4087" width="11" style="22" customWidth="1"/>
    <col min="4088" max="4096" width="9.140625" style="22"/>
    <col min="4097" max="4097" width="11.5703125" style="22" customWidth="1"/>
    <col min="4098" max="4110" width="9.140625" style="22"/>
    <col min="4111" max="4111" width="10.140625" style="22" customWidth="1"/>
    <col min="4112" max="4114" width="9.140625" style="22"/>
    <col min="4115" max="4115" width="12.5703125" style="22" customWidth="1"/>
    <col min="4116" max="4342" width="9.140625" style="22"/>
    <col min="4343" max="4343" width="11" style="22" customWidth="1"/>
    <col min="4344" max="4352" width="9.140625" style="22"/>
    <col min="4353" max="4353" width="11.5703125" style="22" customWidth="1"/>
    <col min="4354" max="4366" width="9.140625" style="22"/>
    <col min="4367" max="4367" width="10.140625" style="22" customWidth="1"/>
    <col min="4368" max="4370" width="9.140625" style="22"/>
    <col min="4371" max="4371" width="12.5703125" style="22" customWidth="1"/>
    <col min="4372" max="4598" width="9.140625" style="22"/>
    <col min="4599" max="4599" width="11" style="22" customWidth="1"/>
    <col min="4600" max="4608" width="9.140625" style="22"/>
    <col min="4609" max="4609" width="11.5703125" style="22" customWidth="1"/>
    <col min="4610" max="4622" width="9.140625" style="22"/>
    <col min="4623" max="4623" width="10.140625" style="22" customWidth="1"/>
    <col min="4624" max="4626" width="9.140625" style="22"/>
    <col min="4627" max="4627" width="12.5703125" style="22" customWidth="1"/>
    <col min="4628" max="4854" width="9.140625" style="22"/>
    <col min="4855" max="4855" width="11" style="22" customWidth="1"/>
    <col min="4856" max="4864" width="9.140625" style="22"/>
    <col min="4865" max="4865" width="11.5703125" style="22" customWidth="1"/>
    <col min="4866" max="4878" width="9.140625" style="22"/>
    <col min="4879" max="4879" width="10.140625" style="22" customWidth="1"/>
    <col min="4880" max="4882" width="9.140625" style="22"/>
    <col min="4883" max="4883" width="12.5703125" style="22" customWidth="1"/>
    <col min="4884" max="5110" width="9.140625" style="22"/>
    <col min="5111" max="5111" width="11" style="22" customWidth="1"/>
    <col min="5112" max="5120" width="9.140625" style="22"/>
    <col min="5121" max="5121" width="11.5703125" style="22" customWidth="1"/>
    <col min="5122" max="5134" width="9.140625" style="22"/>
    <col min="5135" max="5135" width="10.140625" style="22" customWidth="1"/>
    <col min="5136" max="5138" width="9.140625" style="22"/>
    <col min="5139" max="5139" width="12.5703125" style="22" customWidth="1"/>
    <col min="5140" max="5366" width="9.140625" style="22"/>
    <col min="5367" max="5367" width="11" style="22" customWidth="1"/>
    <col min="5368" max="5376" width="9.140625" style="22"/>
    <col min="5377" max="5377" width="11.5703125" style="22" customWidth="1"/>
    <col min="5378" max="5390" width="9.140625" style="22"/>
    <col min="5391" max="5391" width="10.140625" style="22" customWidth="1"/>
    <col min="5392" max="5394" width="9.140625" style="22"/>
    <col min="5395" max="5395" width="12.5703125" style="22" customWidth="1"/>
    <col min="5396" max="5622" width="9.140625" style="22"/>
    <col min="5623" max="5623" width="11" style="22" customWidth="1"/>
    <col min="5624" max="5632" width="9.140625" style="22"/>
    <col min="5633" max="5633" width="11.5703125" style="22" customWidth="1"/>
    <col min="5634" max="5646" width="9.140625" style="22"/>
    <col min="5647" max="5647" width="10.140625" style="22" customWidth="1"/>
    <col min="5648" max="5650" width="9.140625" style="22"/>
    <col min="5651" max="5651" width="12.5703125" style="22" customWidth="1"/>
    <col min="5652" max="5878" width="9.140625" style="22"/>
    <col min="5879" max="5879" width="11" style="22" customWidth="1"/>
    <col min="5880" max="5888" width="9.140625" style="22"/>
    <col min="5889" max="5889" width="11.5703125" style="22" customWidth="1"/>
    <col min="5890" max="5902" width="9.140625" style="22"/>
    <col min="5903" max="5903" width="10.140625" style="22" customWidth="1"/>
    <col min="5904" max="5906" width="9.140625" style="22"/>
    <col min="5907" max="5907" width="12.5703125" style="22" customWidth="1"/>
    <col min="5908" max="6134" width="9.140625" style="22"/>
    <col min="6135" max="6135" width="11" style="22" customWidth="1"/>
    <col min="6136" max="6144" width="9.140625" style="22"/>
    <col min="6145" max="6145" width="11.5703125" style="22" customWidth="1"/>
    <col min="6146" max="6158" width="9.140625" style="22"/>
    <col min="6159" max="6159" width="10.140625" style="22" customWidth="1"/>
    <col min="6160" max="6162" width="9.140625" style="22"/>
    <col min="6163" max="6163" width="12.5703125" style="22" customWidth="1"/>
    <col min="6164" max="6390" width="9.140625" style="22"/>
    <col min="6391" max="6391" width="11" style="22" customWidth="1"/>
    <col min="6392" max="6400" width="9.140625" style="22"/>
    <col min="6401" max="6401" width="11.5703125" style="22" customWidth="1"/>
    <col min="6402" max="6414" width="9.140625" style="22"/>
    <col min="6415" max="6415" width="10.140625" style="22" customWidth="1"/>
    <col min="6416" max="6418" width="9.140625" style="22"/>
    <col min="6419" max="6419" width="12.5703125" style="22" customWidth="1"/>
    <col min="6420" max="6646" width="9.140625" style="22"/>
    <col min="6647" max="6647" width="11" style="22" customWidth="1"/>
    <col min="6648" max="6656" width="9.140625" style="22"/>
    <col min="6657" max="6657" width="11.5703125" style="22" customWidth="1"/>
    <col min="6658" max="6670" width="9.140625" style="22"/>
    <col min="6671" max="6671" width="10.140625" style="22" customWidth="1"/>
    <col min="6672" max="6674" width="9.140625" style="22"/>
    <col min="6675" max="6675" width="12.5703125" style="22" customWidth="1"/>
    <col min="6676" max="6902" width="9.140625" style="22"/>
    <col min="6903" max="6903" width="11" style="22" customWidth="1"/>
    <col min="6904" max="6912" width="9.140625" style="22"/>
    <col min="6913" max="6913" width="11.5703125" style="22" customWidth="1"/>
    <col min="6914" max="6926" width="9.140625" style="22"/>
    <col min="6927" max="6927" width="10.140625" style="22" customWidth="1"/>
    <col min="6928" max="6930" width="9.140625" style="22"/>
    <col min="6931" max="6931" width="12.5703125" style="22" customWidth="1"/>
    <col min="6932" max="7158" width="9.140625" style="22"/>
    <col min="7159" max="7159" width="11" style="22" customWidth="1"/>
    <col min="7160" max="7168" width="9.140625" style="22"/>
    <col min="7169" max="7169" width="11.5703125" style="22" customWidth="1"/>
    <col min="7170" max="7182" width="9.140625" style="22"/>
    <col min="7183" max="7183" width="10.140625" style="22" customWidth="1"/>
    <col min="7184" max="7186" width="9.140625" style="22"/>
    <col min="7187" max="7187" width="12.5703125" style="22" customWidth="1"/>
    <col min="7188" max="7414" width="9.140625" style="22"/>
    <col min="7415" max="7415" width="11" style="22" customWidth="1"/>
    <col min="7416" max="7424" width="9.140625" style="22"/>
    <col min="7425" max="7425" width="11.5703125" style="22" customWidth="1"/>
    <col min="7426" max="7438" width="9.140625" style="22"/>
    <col min="7439" max="7439" width="10.140625" style="22" customWidth="1"/>
    <col min="7440" max="7442" width="9.140625" style="22"/>
    <col min="7443" max="7443" width="12.5703125" style="22" customWidth="1"/>
    <col min="7444" max="7670" width="9.140625" style="22"/>
    <col min="7671" max="7671" width="11" style="22" customWidth="1"/>
    <col min="7672" max="7680" width="9.140625" style="22"/>
    <col min="7681" max="7681" width="11.5703125" style="22" customWidth="1"/>
    <col min="7682" max="7694" width="9.140625" style="22"/>
    <col min="7695" max="7695" width="10.140625" style="22" customWidth="1"/>
    <col min="7696" max="7698" width="9.140625" style="22"/>
    <col min="7699" max="7699" width="12.5703125" style="22" customWidth="1"/>
    <col min="7700" max="7926" width="9.140625" style="22"/>
    <col min="7927" max="7927" width="11" style="22" customWidth="1"/>
    <col min="7928" max="7936" width="9.140625" style="22"/>
    <col min="7937" max="7937" width="11.5703125" style="22" customWidth="1"/>
    <col min="7938" max="7950" width="9.140625" style="22"/>
    <col min="7951" max="7951" width="10.140625" style="22" customWidth="1"/>
    <col min="7952" max="7954" width="9.140625" style="22"/>
    <col min="7955" max="7955" width="12.5703125" style="22" customWidth="1"/>
    <col min="7956" max="8182" width="9.140625" style="22"/>
    <col min="8183" max="8183" width="11" style="22" customWidth="1"/>
    <col min="8184" max="8192" width="9.140625" style="22"/>
    <col min="8193" max="8193" width="11.5703125" style="22" customWidth="1"/>
    <col min="8194" max="8206" width="9.140625" style="22"/>
    <col min="8207" max="8207" width="10.140625" style="22" customWidth="1"/>
    <col min="8208" max="8210" width="9.140625" style="22"/>
    <col min="8211" max="8211" width="12.5703125" style="22" customWidth="1"/>
    <col min="8212" max="8438" width="9.140625" style="22"/>
    <col min="8439" max="8439" width="11" style="22" customWidth="1"/>
    <col min="8440" max="8448" width="9.140625" style="22"/>
    <col min="8449" max="8449" width="11.5703125" style="22" customWidth="1"/>
    <col min="8450" max="8462" width="9.140625" style="22"/>
    <col min="8463" max="8463" width="10.140625" style="22" customWidth="1"/>
    <col min="8464" max="8466" width="9.140625" style="22"/>
    <col min="8467" max="8467" width="12.5703125" style="22" customWidth="1"/>
    <col min="8468" max="8694" width="9.140625" style="22"/>
    <col min="8695" max="8695" width="11" style="22" customWidth="1"/>
    <col min="8696" max="8704" width="9.140625" style="22"/>
    <col min="8705" max="8705" width="11.5703125" style="22" customWidth="1"/>
    <col min="8706" max="8718" width="9.140625" style="22"/>
    <col min="8719" max="8719" width="10.140625" style="22" customWidth="1"/>
    <col min="8720" max="8722" width="9.140625" style="22"/>
    <col min="8723" max="8723" width="12.5703125" style="22" customWidth="1"/>
    <col min="8724" max="8950" width="9.140625" style="22"/>
    <col min="8951" max="8951" width="11" style="22" customWidth="1"/>
    <col min="8952" max="8960" width="9.140625" style="22"/>
    <col min="8961" max="8961" width="11.5703125" style="22" customWidth="1"/>
    <col min="8962" max="8974" width="9.140625" style="22"/>
    <col min="8975" max="8975" width="10.140625" style="22" customWidth="1"/>
    <col min="8976" max="8978" width="9.140625" style="22"/>
    <col min="8979" max="8979" width="12.5703125" style="22" customWidth="1"/>
    <col min="8980" max="9206" width="9.140625" style="22"/>
    <col min="9207" max="9207" width="11" style="22" customWidth="1"/>
    <col min="9208" max="9216" width="9.140625" style="22"/>
    <col min="9217" max="9217" width="11.5703125" style="22" customWidth="1"/>
    <col min="9218" max="9230" width="9.140625" style="22"/>
    <col min="9231" max="9231" width="10.140625" style="22" customWidth="1"/>
    <col min="9232" max="9234" width="9.140625" style="22"/>
    <col min="9235" max="9235" width="12.5703125" style="22" customWidth="1"/>
    <col min="9236" max="9462" width="9.140625" style="22"/>
    <col min="9463" max="9463" width="11" style="22" customWidth="1"/>
    <col min="9464" max="9472" width="9.140625" style="22"/>
    <col min="9473" max="9473" width="11.5703125" style="22" customWidth="1"/>
    <col min="9474" max="9486" width="9.140625" style="22"/>
    <col min="9487" max="9487" width="10.140625" style="22" customWidth="1"/>
    <col min="9488" max="9490" width="9.140625" style="22"/>
    <col min="9491" max="9491" width="12.5703125" style="22" customWidth="1"/>
    <col min="9492" max="9718" width="9.140625" style="22"/>
    <col min="9719" max="9719" width="11" style="22" customWidth="1"/>
    <col min="9720" max="9728" width="9.140625" style="22"/>
    <col min="9729" max="9729" width="11.5703125" style="22" customWidth="1"/>
    <col min="9730" max="9742" width="9.140625" style="22"/>
    <col min="9743" max="9743" width="10.140625" style="22" customWidth="1"/>
    <col min="9744" max="9746" width="9.140625" style="22"/>
    <col min="9747" max="9747" width="12.5703125" style="22" customWidth="1"/>
    <col min="9748" max="9974" width="9.140625" style="22"/>
    <col min="9975" max="9975" width="11" style="22" customWidth="1"/>
    <col min="9976" max="9984" width="9.140625" style="22"/>
    <col min="9985" max="9985" width="11.5703125" style="22" customWidth="1"/>
    <col min="9986" max="9998" width="9.140625" style="22"/>
    <col min="9999" max="9999" width="10.140625" style="22" customWidth="1"/>
    <col min="10000" max="10002" width="9.140625" style="22"/>
    <col min="10003" max="10003" width="12.5703125" style="22" customWidth="1"/>
    <col min="10004" max="10230" width="9.140625" style="22"/>
    <col min="10231" max="10231" width="11" style="22" customWidth="1"/>
    <col min="10232" max="10240" width="9.140625" style="22"/>
    <col min="10241" max="10241" width="11.5703125" style="22" customWidth="1"/>
    <col min="10242" max="10254" width="9.140625" style="22"/>
    <col min="10255" max="10255" width="10.140625" style="22" customWidth="1"/>
    <col min="10256" max="10258" width="9.140625" style="22"/>
    <col min="10259" max="10259" width="12.5703125" style="22" customWidth="1"/>
    <col min="10260" max="10486" width="9.140625" style="22"/>
    <col min="10487" max="10487" width="11" style="22" customWidth="1"/>
    <col min="10488" max="10496" width="9.140625" style="22"/>
    <col min="10497" max="10497" width="11.5703125" style="22" customWidth="1"/>
    <col min="10498" max="10510" width="9.140625" style="22"/>
    <col min="10511" max="10511" width="10.140625" style="22" customWidth="1"/>
    <col min="10512" max="10514" width="9.140625" style="22"/>
    <col min="10515" max="10515" width="12.5703125" style="22" customWidth="1"/>
    <col min="10516" max="10742" width="9.140625" style="22"/>
    <col min="10743" max="10743" width="11" style="22" customWidth="1"/>
    <col min="10744" max="10752" width="9.140625" style="22"/>
    <col min="10753" max="10753" width="11.5703125" style="22" customWidth="1"/>
    <col min="10754" max="10766" width="9.140625" style="22"/>
    <col min="10767" max="10767" width="10.140625" style="22" customWidth="1"/>
    <col min="10768" max="10770" width="9.140625" style="22"/>
    <col min="10771" max="10771" width="12.5703125" style="22" customWidth="1"/>
    <col min="10772" max="10998" width="9.140625" style="22"/>
    <col min="10999" max="10999" width="11" style="22" customWidth="1"/>
    <col min="11000" max="11008" width="9.140625" style="22"/>
    <col min="11009" max="11009" width="11.5703125" style="22" customWidth="1"/>
    <col min="11010" max="11022" width="9.140625" style="22"/>
    <col min="11023" max="11023" width="10.140625" style="22" customWidth="1"/>
    <col min="11024" max="11026" width="9.140625" style="22"/>
    <col min="11027" max="11027" width="12.5703125" style="22" customWidth="1"/>
    <col min="11028" max="11254" width="9.140625" style="22"/>
    <col min="11255" max="11255" width="11" style="22" customWidth="1"/>
    <col min="11256" max="11264" width="9.140625" style="22"/>
    <col min="11265" max="11265" width="11.5703125" style="22" customWidth="1"/>
    <col min="11266" max="11278" width="9.140625" style="22"/>
    <col min="11279" max="11279" width="10.140625" style="22" customWidth="1"/>
    <col min="11280" max="11282" width="9.140625" style="22"/>
    <col min="11283" max="11283" width="12.5703125" style="22" customWidth="1"/>
    <col min="11284" max="11510" width="9.140625" style="22"/>
    <col min="11511" max="11511" width="11" style="22" customWidth="1"/>
    <col min="11512" max="11520" width="9.140625" style="22"/>
    <col min="11521" max="11521" width="11.5703125" style="22" customWidth="1"/>
    <col min="11522" max="11534" width="9.140625" style="22"/>
    <col min="11535" max="11535" width="10.140625" style="22" customWidth="1"/>
    <col min="11536" max="11538" width="9.140625" style="22"/>
    <col min="11539" max="11539" width="12.5703125" style="22" customWidth="1"/>
    <col min="11540" max="11766" width="9.140625" style="22"/>
    <col min="11767" max="11767" width="11" style="22" customWidth="1"/>
    <col min="11768" max="11776" width="9.140625" style="22"/>
    <col min="11777" max="11777" width="11.5703125" style="22" customWidth="1"/>
    <col min="11778" max="11790" width="9.140625" style="22"/>
    <col min="11791" max="11791" width="10.140625" style="22" customWidth="1"/>
    <col min="11792" max="11794" width="9.140625" style="22"/>
    <col min="11795" max="11795" width="12.5703125" style="22" customWidth="1"/>
    <col min="11796" max="12022" width="9.140625" style="22"/>
    <col min="12023" max="12023" width="11" style="22" customWidth="1"/>
    <col min="12024" max="12032" width="9.140625" style="22"/>
    <col min="12033" max="12033" width="11.5703125" style="22" customWidth="1"/>
    <col min="12034" max="12046" width="9.140625" style="22"/>
    <col min="12047" max="12047" width="10.140625" style="22" customWidth="1"/>
    <col min="12048" max="12050" width="9.140625" style="22"/>
    <col min="12051" max="12051" width="12.5703125" style="22" customWidth="1"/>
    <col min="12052" max="12278" width="9.140625" style="22"/>
    <col min="12279" max="12279" width="11" style="22" customWidth="1"/>
    <col min="12280" max="12288" width="9.140625" style="22"/>
    <col min="12289" max="12289" width="11.5703125" style="22" customWidth="1"/>
    <col min="12290" max="12302" width="9.140625" style="22"/>
    <col min="12303" max="12303" width="10.140625" style="22" customWidth="1"/>
    <col min="12304" max="12306" width="9.140625" style="22"/>
    <col min="12307" max="12307" width="12.5703125" style="22" customWidth="1"/>
    <col min="12308" max="12534" width="9.140625" style="22"/>
    <col min="12535" max="12535" width="11" style="22" customWidth="1"/>
    <col min="12536" max="12544" width="9.140625" style="22"/>
    <col min="12545" max="12545" width="11.5703125" style="22" customWidth="1"/>
    <col min="12546" max="12558" width="9.140625" style="22"/>
    <col min="12559" max="12559" width="10.140625" style="22" customWidth="1"/>
    <col min="12560" max="12562" width="9.140625" style="22"/>
    <col min="12563" max="12563" width="12.5703125" style="22" customWidth="1"/>
    <col min="12564" max="12790" width="9.140625" style="22"/>
    <col min="12791" max="12791" width="11" style="22" customWidth="1"/>
    <col min="12792" max="12800" width="9.140625" style="22"/>
    <col min="12801" max="12801" width="11.5703125" style="22" customWidth="1"/>
    <col min="12802" max="12814" width="9.140625" style="22"/>
    <col min="12815" max="12815" width="10.140625" style="22" customWidth="1"/>
    <col min="12816" max="12818" width="9.140625" style="22"/>
    <col min="12819" max="12819" width="12.5703125" style="22" customWidth="1"/>
    <col min="12820" max="13046" width="9.140625" style="22"/>
    <col min="13047" max="13047" width="11" style="22" customWidth="1"/>
    <col min="13048" max="13056" width="9.140625" style="22"/>
    <col min="13057" max="13057" width="11.5703125" style="22" customWidth="1"/>
    <col min="13058" max="13070" width="9.140625" style="22"/>
    <col min="13071" max="13071" width="10.140625" style="22" customWidth="1"/>
    <col min="13072" max="13074" width="9.140625" style="22"/>
    <col min="13075" max="13075" width="12.5703125" style="22" customWidth="1"/>
    <col min="13076" max="13302" width="9.140625" style="22"/>
    <col min="13303" max="13303" width="11" style="22" customWidth="1"/>
    <col min="13304" max="13312" width="9.140625" style="22"/>
    <col min="13313" max="13313" width="11.5703125" style="22" customWidth="1"/>
    <col min="13314" max="13326" width="9.140625" style="22"/>
    <col min="13327" max="13327" width="10.140625" style="22" customWidth="1"/>
    <col min="13328" max="13330" width="9.140625" style="22"/>
    <col min="13331" max="13331" width="12.5703125" style="22" customWidth="1"/>
    <col min="13332" max="13558" width="9.140625" style="22"/>
    <col min="13559" max="13559" width="11" style="22" customWidth="1"/>
    <col min="13560" max="13568" width="9.140625" style="22"/>
    <col min="13569" max="13569" width="11.5703125" style="22" customWidth="1"/>
    <col min="13570" max="13582" width="9.140625" style="22"/>
    <col min="13583" max="13583" width="10.140625" style="22" customWidth="1"/>
    <col min="13584" max="13586" width="9.140625" style="22"/>
    <col min="13587" max="13587" width="12.5703125" style="22" customWidth="1"/>
    <col min="13588" max="13814" width="9.140625" style="22"/>
    <col min="13815" max="13815" width="11" style="22" customWidth="1"/>
    <col min="13816" max="13824" width="9.140625" style="22"/>
    <col min="13825" max="13825" width="11.5703125" style="22" customWidth="1"/>
    <col min="13826" max="13838" width="9.140625" style="22"/>
    <col min="13839" max="13839" width="10.140625" style="22" customWidth="1"/>
    <col min="13840" max="13842" width="9.140625" style="22"/>
    <col min="13843" max="13843" width="12.5703125" style="22" customWidth="1"/>
    <col min="13844" max="14070" width="9.140625" style="22"/>
    <col min="14071" max="14071" width="11" style="22" customWidth="1"/>
    <col min="14072" max="14080" width="9.140625" style="22"/>
    <col min="14081" max="14081" width="11.5703125" style="22" customWidth="1"/>
    <col min="14082" max="14094" width="9.140625" style="22"/>
    <col min="14095" max="14095" width="10.140625" style="22" customWidth="1"/>
    <col min="14096" max="14098" width="9.140625" style="22"/>
    <col min="14099" max="14099" width="12.5703125" style="22" customWidth="1"/>
    <col min="14100" max="14326" width="9.140625" style="22"/>
    <col min="14327" max="14327" width="11" style="22" customWidth="1"/>
    <col min="14328" max="14336" width="9.140625" style="22"/>
    <col min="14337" max="14337" width="11.5703125" style="22" customWidth="1"/>
    <col min="14338" max="14350" width="9.140625" style="22"/>
    <col min="14351" max="14351" width="10.140625" style="22" customWidth="1"/>
    <col min="14352" max="14354" width="9.140625" style="22"/>
    <col min="14355" max="14355" width="12.5703125" style="22" customWidth="1"/>
    <col min="14356" max="14582" width="9.140625" style="22"/>
    <col min="14583" max="14583" width="11" style="22" customWidth="1"/>
    <col min="14584" max="14592" width="9.140625" style="22"/>
    <col min="14593" max="14593" width="11.5703125" style="22" customWidth="1"/>
    <col min="14594" max="14606" width="9.140625" style="22"/>
    <col min="14607" max="14607" width="10.140625" style="22" customWidth="1"/>
    <col min="14608" max="14610" width="9.140625" style="22"/>
    <col min="14611" max="14611" width="12.5703125" style="22" customWidth="1"/>
    <col min="14612" max="14838" width="9.140625" style="22"/>
    <col min="14839" max="14839" width="11" style="22" customWidth="1"/>
    <col min="14840" max="14848" width="9.140625" style="22"/>
    <col min="14849" max="14849" width="11.5703125" style="22" customWidth="1"/>
    <col min="14850" max="14862" width="9.140625" style="22"/>
    <col min="14863" max="14863" width="10.140625" style="22" customWidth="1"/>
    <col min="14864" max="14866" width="9.140625" style="22"/>
    <col min="14867" max="14867" width="12.5703125" style="22" customWidth="1"/>
    <col min="14868" max="15094" width="9.140625" style="22"/>
    <col min="15095" max="15095" width="11" style="22" customWidth="1"/>
    <col min="15096" max="15104" width="9.140625" style="22"/>
    <col min="15105" max="15105" width="11.5703125" style="22" customWidth="1"/>
    <col min="15106" max="15118" width="9.140625" style="22"/>
    <col min="15119" max="15119" width="10.140625" style="22" customWidth="1"/>
    <col min="15120" max="15122" width="9.140625" style="22"/>
    <col min="15123" max="15123" width="12.5703125" style="22" customWidth="1"/>
    <col min="15124" max="15350" width="9.140625" style="22"/>
    <col min="15351" max="15351" width="11" style="22" customWidth="1"/>
    <col min="15352" max="15360" width="9.140625" style="22"/>
    <col min="15361" max="15361" width="11.5703125" style="22" customWidth="1"/>
    <col min="15362" max="15374" width="9.140625" style="22"/>
    <col min="15375" max="15375" width="10.140625" style="22" customWidth="1"/>
    <col min="15376" max="15378" width="9.140625" style="22"/>
    <col min="15379" max="15379" width="12.5703125" style="22" customWidth="1"/>
    <col min="15380" max="15606" width="9.140625" style="22"/>
    <col min="15607" max="15607" width="11" style="22" customWidth="1"/>
    <col min="15608" max="15616" width="9.140625" style="22"/>
    <col min="15617" max="15617" width="11.5703125" style="22" customWidth="1"/>
    <col min="15618" max="15630" width="9.140625" style="22"/>
    <col min="15631" max="15631" width="10.140625" style="22" customWidth="1"/>
    <col min="15632" max="15634" width="9.140625" style="22"/>
    <col min="15635" max="15635" width="12.5703125" style="22" customWidth="1"/>
    <col min="15636" max="15862" width="9.140625" style="22"/>
    <col min="15863" max="15863" width="11" style="22" customWidth="1"/>
    <col min="15864" max="15872" width="9.140625" style="22"/>
    <col min="15873" max="15873" width="11.5703125" style="22" customWidth="1"/>
    <col min="15874" max="15886" width="9.140625" style="22"/>
    <col min="15887" max="15887" width="10.140625" style="22" customWidth="1"/>
    <col min="15888" max="15890" width="9.140625" style="22"/>
    <col min="15891" max="15891" width="12.5703125" style="22" customWidth="1"/>
    <col min="15892" max="16118" width="9.140625" style="22"/>
    <col min="16119" max="16119" width="11" style="22" customWidth="1"/>
    <col min="16120" max="16128" width="9.140625" style="22"/>
    <col min="16129" max="16129" width="11.5703125" style="22" customWidth="1"/>
    <col min="16130" max="16142" width="9.140625" style="22"/>
    <col min="16143" max="16143" width="10.140625" style="22" customWidth="1"/>
    <col min="16144" max="16146" width="9.140625" style="22"/>
    <col min="16147" max="16147" width="12.5703125" style="22" customWidth="1"/>
    <col min="16148" max="16384" width="9.140625" style="22"/>
  </cols>
  <sheetData>
    <row r="1" spans="1:19" s="1" customFormat="1" ht="77.25" thickBot="1" x14ac:dyDescent="0.3">
      <c r="A1" s="3" t="s">
        <v>0</v>
      </c>
      <c r="B1" s="3" t="s">
        <v>1</v>
      </c>
      <c r="C1" s="3" t="s">
        <v>2</v>
      </c>
      <c r="D1" s="4" t="s">
        <v>3</v>
      </c>
      <c r="E1" s="3" t="s">
        <v>4</v>
      </c>
      <c r="F1" s="5" t="s">
        <v>5</v>
      </c>
      <c r="G1" s="4" t="s">
        <v>6</v>
      </c>
      <c r="H1" s="4" t="s">
        <v>7</v>
      </c>
      <c r="I1" s="5" t="s">
        <v>8</v>
      </c>
      <c r="J1" s="5" t="s">
        <v>9</v>
      </c>
      <c r="K1" s="5" t="s">
        <v>10</v>
      </c>
      <c r="L1" s="4" t="s">
        <v>11</v>
      </c>
      <c r="M1" s="2" t="s">
        <v>12</v>
      </c>
      <c r="N1" s="6" t="s">
        <v>13</v>
      </c>
      <c r="O1" s="3" t="s">
        <v>14</v>
      </c>
      <c r="P1" s="4" t="s">
        <v>15</v>
      </c>
      <c r="Q1" s="5" t="s">
        <v>16</v>
      </c>
      <c r="R1" s="4" t="s">
        <v>15</v>
      </c>
      <c r="S1" s="7" t="s">
        <v>17</v>
      </c>
    </row>
    <row r="2" spans="1:19" s="17" customFormat="1" ht="15.75" thickBot="1" x14ac:dyDescent="0.3">
      <c r="A2" s="10" t="s">
        <v>18</v>
      </c>
      <c r="B2" s="10" t="s">
        <v>19</v>
      </c>
      <c r="C2" s="10" t="s">
        <v>20</v>
      </c>
      <c r="D2" s="9" t="s">
        <v>21</v>
      </c>
      <c r="E2" s="10" t="s">
        <v>22</v>
      </c>
      <c r="F2" s="11" t="s">
        <v>23</v>
      </c>
      <c r="G2" s="9" t="s">
        <v>24</v>
      </c>
      <c r="H2" s="9" t="s">
        <v>25</v>
      </c>
      <c r="I2" s="11" t="s">
        <v>26</v>
      </c>
      <c r="J2" s="11" t="s">
        <v>27</v>
      </c>
      <c r="K2" s="11" t="s">
        <v>28</v>
      </c>
      <c r="L2" s="9" t="s">
        <v>29</v>
      </c>
      <c r="M2" s="8" t="s">
        <v>30</v>
      </c>
      <c r="N2" s="12" t="s">
        <v>31</v>
      </c>
      <c r="O2" s="13"/>
      <c r="P2" s="14">
        <f>O2/10</f>
        <v>0</v>
      </c>
      <c r="Q2" s="15"/>
      <c r="R2" s="14">
        <f>Q2/8</f>
        <v>0</v>
      </c>
      <c r="S2" s="16"/>
    </row>
    <row r="3" spans="1:19" x14ac:dyDescent="0.25">
      <c r="A3" s="20">
        <v>2</v>
      </c>
      <c r="B3" s="20">
        <v>2</v>
      </c>
      <c r="C3" s="20">
        <v>2</v>
      </c>
      <c r="D3" s="18">
        <v>2</v>
      </c>
      <c r="E3" s="20">
        <v>2</v>
      </c>
      <c r="F3" s="21">
        <v>2</v>
      </c>
      <c r="I3" s="21">
        <v>2</v>
      </c>
      <c r="J3" s="21">
        <v>2</v>
      </c>
      <c r="K3" s="21">
        <v>2</v>
      </c>
      <c r="L3" s="18">
        <v>5</v>
      </c>
      <c r="M3" s="19">
        <v>16</v>
      </c>
      <c r="N3" s="23">
        <v>0.8888888955116272</v>
      </c>
      <c r="O3" s="24">
        <f>SUM(A3:C3,E3)</f>
        <v>8</v>
      </c>
      <c r="P3" s="25">
        <f t="shared" ref="P3:P33" si="0">O3/10</f>
        <v>0.8</v>
      </c>
      <c r="Q3" s="26">
        <f>SUM(F3,I3:K3)</f>
        <v>8</v>
      </c>
      <c r="R3" s="25">
        <f t="shared" ref="R3:R33" si="1">Q3/8</f>
        <v>1</v>
      </c>
    </row>
    <row r="4" spans="1:19" x14ac:dyDescent="0.25">
      <c r="A4" s="20">
        <v>1</v>
      </c>
      <c r="B4" s="20">
        <v>1</v>
      </c>
      <c r="C4" s="20">
        <v>1</v>
      </c>
      <c r="D4" s="18">
        <v>1</v>
      </c>
      <c r="E4" s="20">
        <v>1</v>
      </c>
      <c r="F4" s="21">
        <v>1</v>
      </c>
      <c r="I4" s="21">
        <v>0</v>
      </c>
      <c r="J4" s="21">
        <v>2</v>
      </c>
      <c r="K4" s="21">
        <v>0</v>
      </c>
      <c r="L4" s="18">
        <v>4</v>
      </c>
      <c r="M4" s="19">
        <v>7</v>
      </c>
      <c r="N4" s="23">
        <v>0.3888888955116272</v>
      </c>
      <c r="O4" s="24">
        <f t="shared" ref="O4:O33" si="2">SUM(A4:C4,E4)</f>
        <v>4</v>
      </c>
      <c r="P4" s="25">
        <f t="shared" si="0"/>
        <v>0.4</v>
      </c>
      <c r="Q4" s="26">
        <f t="shared" ref="Q4:Q33" si="3">SUM(F4,I4:K4)</f>
        <v>3</v>
      </c>
      <c r="R4" s="25">
        <f t="shared" si="1"/>
        <v>0.375</v>
      </c>
    </row>
    <row r="5" spans="1:19" x14ac:dyDescent="0.25">
      <c r="A5" s="20">
        <v>3</v>
      </c>
      <c r="B5" s="20">
        <v>2</v>
      </c>
      <c r="C5" s="20">
        <v>2</v>
      </c>
      <c r="D5" s="18">
        <v>1</v>
      </c>
      <c r="E5" s="20">
        <v>2</v>
      </c>
      <c r="F5" s="21">
        <v>2</v>
      </c>
      <c r="I5" s="21">
        <v>2</v>
      </c>
      <c r="J5" s="21">
        <v>1</v>
      </c>
      <c r="K5" s="21">
        <v>1</v>
      </c>
      <c r="L5" s="18">
        <v>6</v>
      </c>
      <c r="M5" s="19">
        <v>15</v>
      </c>
      <c r="N5" s="23">
        <v>0.83333331346511841</v>
      </c>
      <c r="O5" s="24">
        <f t="shared" si="2"/>
        <v>9</v>
      </c>
      <c r="P5" s="25">
        <f t="shared" si="0"/>
        <v>0.9</v>
      </c>
      <c r="Q5" s="26">
        <f t="shared" si="3"/>
        <v>6</v>
      </c>
      <c r="R5" s="25">
        <f t="shared" si="1"/>
        <v>0.75</v>
      </c>
    </row>
    <row r="6" spans="1:19" x14ac:dyDescent="0.25">
      <c r="A6" s="20">
        <v>2</v>
      </c>
      <c r="B6" s="20">
        <v>1</v>
      </c>
      <c r="C6" s="20">
        <v>2</v>
      </c>
      <c r="D6" s="18">
        <v>2</v>
      </c>
      <c r="E6" s="20">
        <v>1</v>
      </c>
      <c r="F6" s="21">
        <v>1</v>
      </c>
      <c r="I6" s="21">
        <v>1</v>
      </c>
      <c r="J6" s="21">
        <v>2</v>
      </c>
      <c r="K6" s="21">
        <v>0</v>
      </c>
      <c r="L6" s="18">
        <v>6</v>
      </c>
      <c r="M6" s="19">
        <v>10</v>
      </c>
      <c r="N6" s="23">
        <v>0.55555558204650879</v>
      </c>
      <c r="O6" s="24">
        <f t="shared" si="2"/>
        <v>6</v>
      </c>
      <c r="P6" s="25">
        <f t="shared" si="0"/>
        <v>0.6</v>
      </c>
      <c r="Q6" s="26">
        <f t="shared" si="3"/>
        <v>4</v>
      </c>
      <c r="R6" s="25">
        <f t="shared" si="1"/>
        <v>0.5</v>
      </c>
    </row>
    <row r="7" spans="1:19" x14ac:dyDescent="0.25">
      <c r="A7" s="20">
        <v>1</v>
      </c>
      <c r="B7" s="20">
        <v>0</v>
      </c>
      <c r="C7" s="20">
        <v>1</v>
      </c>
      <c r="D7" s="18">
        <v>0</v>
      </c>
      <c r="E7" s="20">
        <v>0</v>
      </c>
      <c r="F7" s="21">
        <v>0</v>
      </c>
      <c r="I7" s="21">
        <v>0</v>
      </c>
      <c r="J7" s="21">
        <v>0</v>
      </c>
      <c r="K7" s="21">
        <v>1</v>
      </c>
      <c r="L7" s="18">
        <v>5</v>
      </c>
      <c r="M7" s="19">
        <v>3</v>
      </c>
      <c r="N7" s="23">
        <v>0.1666666716337204</v>
      </c>
      <c r="O7" s="24">
        <f t="shared" si="2"/>
        <v>2</v>
      </c>
      <c r="P7" s="25">
        <f t="shared" si="0"/>
        <v>0.2</v>
      </c>
      <c r="Q7" s="26">
        <f t="shared" si="3"/>
        <v>1</v>
      </c>
      <c r="R7" s="25">
        <f t="shared" si="1"/>
        <v>0.125</v>
      </c>
    </row>
    <row r="8" spans="1:19" x14ac:dyDescent="0.25">
      <c r="A8" s="20">
        <v>1</v>
      </c>
      <c r="B8" s="20">
        <v>1</v>
      </c>
      <c r="C8" s="20">
        <v>1</v>
      </c>
      <c r="D8" s="18">
        <v>2</v>
      </c>
      <c r="E8" s="20">
        <v>1</v>
      </c>
      <c r="F8" s="21">
        <v>1</v>
      </c>
      <c r="I8" s="21">
        <v>0</v>
      </c>
      <c r="J8" s="21">
        <v>2</v>
      </c>
      <c r="K8" s="21">
        <v>0</v>
      </c>
      <c r="L8" s="18">
        <v>6</v>
      </c>
      <c r="M8" s="19">
        <v>7</v>
      </c>
      <c r="N8" s="23">
        <v>0.3888888955116272</v>
      </c>
      <c r="O8" s="24">
        <f t="shared" si="2"/>
        <v>4</v>
      </c>
      <c r="P8" s="25">
        <f t="shared" si="0"/>
        <v>0.4</v>
      </c>
      <c r="Q8" s="26">
        <f t="shared" si="3"/>
        <v>3</v>
      </c>
      <c r="R8" s="25">
        <f t="shared" si="1"/>
        <v>0.375</v>
      </c>
    </row>
    <row r="9" spans="1:19" x14ac:dyDescent="0.25">
      <c r="A9" s="20">
        <v>1</v>
      </c>
      <c r="B9" s="20">
        <v>1</v>
      </c>
      <c r="C9" s="20">
        <v>1</v>
      </c>
      <c r="D9" s="18">
        <v>2</v>
      </c>
      <c r="E9" s="20">
        <v>1</v>
      </c>
      <c r="F9" s="21">
        <v>1</v>
      </c>
      <c r="I9" s="21">
        <v>0</v>
      </c>
      <c r="J9" s="21">
        <v>2</v>
      </c>
      <c r="K9" s="21">
        <v>0</v>
      </c>
      <c r="L9" s="18">
        <v>4</v>
      </c>
      <c r="M9" s="19">
        <v>7</v>
      </c>
      <c r="N9" s="23">
        <v>0.3888888955116272</v>
      </c>
      <c r="O9" s="24">
        <f t="shared" si="2"/>
        <v>4</v>
      </c>
      <c r="P9" s="25">
        <f t="shared" si="0"/>
        <v>0.4</v>
      </c>
      <c r="Q9" s="26">
        <f t="shared" si="3"/>
        <v>3</v>
      </c>
      <c r="R9" s="25">
        <f t="shared" si="1"/>
        <v>0.375</v>
      </c>
    </row>
    <row r="10" spans="1:19" x14ac:dyDescent="0.25">
      <c r="A10" s="20">
        <v>3</v>
      </c>
      <c r="B10" s="20">
        <v>3</v>
      </c>
      <c r="C10" s="20">
        <v>2</v>
      </c>
      <c r="D10" s="18">
        <v>2</v>
      </c>
      <c r="E10" s="20">
        <v>2</v>
      </c>
      <c r="F10" s="21">
        <v>2</v>
      </c>
      <c r="I10" s="21">
        <v>2</v>
      </c>
      <c r="J10" s="21">
        <v>2</v>
      </c>
      <c r="K10" s="21">
        <v>2</v>
      </c>
      <c r="L10" s="18">
        <v>8</v>
      </c>
      <c r="M10" s="19">
        <v>18</v>
      </c>
      <c r="N10" s="23">
        <v>1</v>
      </c>
      <c r="O10" s="24">
        <f t="shared" si="2"/>
        <v>10</v>
      </c>
      <c r="P10" s="25">
        <f t="shared" si="0"/>
        <v>1</v>
      </c>
      <c r="Q10" s="26">
        <f t="shared" si="3"/>
        <v>8</v>
      </c>
      <c r="R10" s="25">
        <f t="shared" si="1"/>
        <v>1</v>
      </c>
    </row>
    <row r="11" spans="1:19" x14ac:dyDescent="0.25">
      <c r="A11" s="20">
        <v>2</v>
      </c>
      <c r="B11" s="20">
        <v>3</v>
      </c>
      <c r="C11" s="20">
        <v>2</v>
      </c>
      <c r="D11" s="18">
        <v>2</v>
      </c>
      <c r="E11" s="20">
        <v>2</v>
      </c>
      <c r="F11" s="21">
        <v>2</v>
      </c>
      <c r="I11" s="21">
        <v>2</v>
      </c>
      <c r="J11" s="21">
        <v>2</v>
      </c>
      <c r="K11" s="21">
        <v>2</v>
      </c>
      <c r="L11" s="18">
        <v>9</v>
      </c>
      <c r="M11" s="19">
        <v>17</v>
      </c>
      <c r="N11" s="23">
        <v>0.94444441795349121</v>
      </c>
      <c r="O11" s="24">
        <f t="shared" si="2"/>
        <v>9</v>
      </c>
      <c r="P11" s="25">
        <f t="shared" si="0"/>
        <v>0.9</v>
      </c>
      <c r="Q11" s="26">
        <f t="shared" si="3"/>
        <v>8</v>
      </c>
      <c r="R11" s="25">
        <f t="shared" si="1"/>
        <v>1</v>
      </c>
    </row>
    <row r="12" spans="1:19" x14ac:dyDescent="0.25">
      <c r="A12" s="20">
        <v>3</v>
      </c>
      <c r="B12" s="20">
        <v>3</v>
      </c>
      <c r="C12" s="20">
        <v>2</v>
      </c>
      <c r="D12" s="18">
        <v>2</v>
      </c>
      <c r="E12" s="20">
        <v>2</v>
      </c>
      <c r="F12" s="21">
        <v>2</v>
      </c>
      <c r="I12" s="21">
        <v>2</v>
      </c>
      <c r="J12" s="21">
        <v>2</v>
      </c>
      <c r="K12" s="21">
        <v>2</v>
      </c>
      <c r="L12" s="18">
        <v>9</v>
      </c>
      <c r="M12" s="19">
        <v>18</v>
      </c>
      <c r="N12" s="23">
        <v>1</v>
      </c>
      <c r="O12" s="24">
        <f t="shared" si="2"/>
        <v>10</v>
      </c>
      <c r="P12" s="25">
        <f t="shared" si="0"/>
        <v>1</v>
      </c>
      <c r="Q12" s="26">
        <f t="shared" si="3"/>
        <v>8</v>
      </c>
      <c r="R12" s="25">
        <f t="shared" si="1"/>
        <v>1</v>
      </c>
    </row>
    <row r="13" spans="1:19" x14ac:dyDescent="0.25">
      <c r="A13" s="20">
        <v>2</v>
      </c>
      <c r="B13" s="20">
        <v>2</v>
      </c>
      <c r="C13" s="20">
        <v>2</v>
      </c>
      <c r="D13" s="18">
        <v>2</v>
      </c>
      <c r="E13" s="20">
        <v>2</v>
      </c>
      <c r="F13" s="21">
        <v>2</v>
      </c>
      <c r="I13" s="21">
        <v>2</v>
      </c>
      <c r="J13" s="21">
        <v>2</v>
      </c>
      <c r="K13" s="21">
        <v>2</v>
      </c>
      <c r="L13" s="18">
        <v>8</v>
      </c>
      <c r="M13" s="19">
        <v>16</v>
      </c>
      <c r="N13" s="23">
        <v>0.8888888955116272</v>
      </c>
      <c r="O13" s="24">
        <f t="shared" si="2"/>
        <v>8</v>
      </c>
      <c r="P13" s="25">
        <f t="shared" si="0"/>
        <v>0.8</v>
      </c>
      <c r="Q13" s="26">
        <f t="shared" si="3"/>
        <v>8</v>
      </c>
      <c r="R13" s="25">
        <f t="shared" si="1"/>
        <v>1</v>
      </c>
    </row>
    <row r="14" spans="1:19" x14ac:dyDescent="0.25">
      <c r="A14" s="20">
        <v>3</v>
      </c>
      <c r="B14" s="20">
        <v>2</v>
      </c>
      <c r="C14" s="20">
        <v>2</v>
      </c>
      <c r="D14" s="18">
        <v>1</v>
      </c>
      <c r="E14" s="20">
        <v>1</v>
      </c>
      <c r="F14" s="21">
        <v>2</v>
      </c>
      <c r="I14" s="21">
        <v>2</v>
      </c>
      <c r="J14" s="21">
        <v>1</v>
      </c>
      <c r="K14" s="21">
        <v>1</v>
      </c>
      <c r="L14" s="18">
        <v>9</v>
      </c>
      <c r="M14" s="19">
        <v>14</v>
      </c>
      <c r="N14" s="23">
        <v>0.77777779102325439</v>
      </c>
      <c r="O14" s="24">
        <f t="shared" si="2"/>
        <v>8</v>
      </c>
      <c r="P14" s="25">
        <f t="shared" si="0"/>
        <v>0.8</v>
      </c>
      <c r="Q14" s="26">
        <f t="shared" si="3"/>
        <v>6</v>
      </c>
      <c r="R14" s="25">
        <f t="shared" si="1"/>
        <v>0.75</v>
      </c>
    </row>
    <row r="15" spans="1:19" x14ac:dyDescent="0.25">
      <c r="A15" s="20">
        <v>1</v>
      </c>
      <c r="B15" s="20">
        <v>0</v>
      </c>
      <c r="C15" s="20">
        <v>0</v>
      </c>
      <c r="D15" s="18">
        <v>1</v>
      </c>
      <c r="E15" s="20">
        <v>0</v>
      </c>
      <c r="F15" s="21">
        <v>1</v>
      </c>
      <c r="I15" s="21">
        <v>0</v>
      </c>
      <c r="J15" s="21">
        <v>2</v>
      </c>
      <c r="K15" s="21">
        <v>0</v>
      </c>
      <c r="L15" s="18">
        <v>8</v>
      </c>
      <c r="M15" s="19">
        <v>4</v>
      </c>
      <c r="N15" s="23">
        <v>0.2222222238779068</v>
      </c>
      <c r="O15" s="24">
        <f t="shared" si="2"/>
        <v>1</v>
      </c>
      <c r="P15" s="25">
        <f t="shared" si="0"/>
        <v>0.1</v>
      </c>
      <c r="Q15" s="26">
        <f t="shared" si="3"/>
        <v>3</v>
      </c>
      <c r="R15" s="25">
        <f t="shared" si="1"/>
        <v>0.375</v>
      </c>
    </row>
    <row r="16" spans="1:19" x14ac:dyDescent="0.25">
      <c r="A16" s="20">
        <v>0</v>
      </c>
      <c r="B16" s="20">
        <v>0</v>
      </c>
      <c r="C16" s="20">
        <v>0</v>
      </c>
      <c r="D16" s="18">
        <v>0</v>
      </c>
      <c r="E16" s="20">
        <v>0</v>
      </c>
      <c r="F16" s="21">
        <v>0</v>
      </c>
      <c r="I16" s="21">
        <v>0</v>
      </c>
      <c r="J16" s="21">
        <v>0</v>
      </c>
      <c r="K16" s="21">
        <v>0</v>
      </c>
      <c r="L16" s="18">
        <v>5</v>
      </c>
      <c r="M16" s="19">
        <v>0</v>
      </c>
      <c r="N16" s="23">
        <v>0</v>
      </c>
      <c r="O16" s="24">
        <f t="shared" si="2"/>
        <v>0</v>
      </c>
      <c r="P16" s="25">
        <f t="shared" si="0"/>
        <v>0</v>
      </c>
      <c r="Q16" s="26">
        <f t="shared" si="3"/>
        <v>0</v>
      </c>
      <c r="R16" s="25">
        <f t="shared" si="1"/>
        <v>0</v>
      </c>
    </row>
    <row r="17" spans="1:18" x14ac:dyDescent="0.25">
      <c r="A17" s="20">
        <v>1</v>
      </c>
      <c r="B17" s="20">
        <v>1</v>
      </c>
      <c r="C17" s="20">
        <v>1</v>
      </c>
      <c r="D17" s="18">
        <v>2</v>
      </c>
      <c r="E17" s="20">
        <v>1</v>
      </c>
      <c r="F17" s="21">
        <v>1</v>
      </c>
      <c r="I17" s="21">
        <v>0</v>
      </c>
      <c r="J17" s="21">
        <v>2</v>
      </c>
      <c r="K17" s="21">
        <v>0</v>
      </c>
      <c r="L17" s="18">
        <v>6</v>
      </c>
      <c r="M17" s="19">
        <v>7</v>
      </c>
      <c r="N17" s="23">
        <v>0.3888888955116272</v>
      </c>
      <c r="O17" s="24">
        <f t="shared" si="2"/>
        <v>4</v>
      </c>
      <c r="P17" s="25">
        <f t="shared" si="0"/>
        <v>0.4</v>
      </c>
      <c r="Q17" s="26">
        <f t="shared" si="3"/>
        <v>3</v>
      </c>
      <c r="R17" s="25">
        <f t="shared" si="1"/>
        <v>0.375</v>
      </c>
    </row>
    <row r="18" spans="1:18" x14ac:dyDescent="0.25">
      <c r="A18" s="20">
        <v>2</v>
      </c>
      <c r="B18" s="20">
        <v>2</v>
      </c>
      <c r="C18" s="20">
        <v>2</v>
      </c>
      <c r="D18" s="18">
        <v>2</v>
      </c>
      <c r="E18" s="20">
        <v>2</v>
      </c>
      <c r="F18" s="21">
        <v>2</v>
      </c>
      <c r="I18" s="21">
        <v>2</v>
      </c>
      <c r="J18" s="21">
        <v>2</v>
      </c>
      <c r="K18" s="21">
        <v>2</v>
      </c>
      <c r="L18" s="18">
        <v>8</v>
      </c>
      <c r="M18" s="19">
        <v>16</v>
      </c>
      <c r="N18" s="23">
        <v>0.8888888955116272</v>
      </c>
      <c r="O18" s="24">
        <f t="shared" si="2"/>
        <v>8</v>
      </c>
      <c r="P18" s="25">
        <f t="shared" si="0"/>
        <v>0.8</v>
      </c>
      <c r="Q18" s="26">
        <f t="shared" si="3"/>
        <v>8</v>
      </c>
      <c r="R18" s="25">
        <f t="shared" si="1"/>
        <v>1</v>
      </c>
    </row>
    <row r="19" spans="1:18" x14ac:dyDescent="0.25">
      <c r="A19" s="20">
        <v>1</v>
      </c>
      <c r="B19" s="20">
        <v>1</v>
      </c>
      <c r="C19" s="20">
        <v>1</v>
      </c>
      <c r="D19" s="18">
        <v>2</v>
      </c>
      <c r="E19" s="20">
        <v>1</v>
      </c>
      <c r="F19" s="21">
        <v>1</v>
      </c>
      <c r="I19" s="21">
        <v>0</v>
      </c>
      <c r="J19" s="21">
        <v>2</v>
      </c>
      <c r="K19" s="21">
        <v>0</v>
      </c>
      <c r="L19" s="18">
        <v>4</v>
      </c>
      <c r="M19" s="19">
        <v>7</v>
      </c>
      <c r="N19" s="23">
        <v>0.3888888955116272</v>
      </c>
      <c r="O19" s="24">
        <f t="shared" si="2"/>
        <v>4</v>
      </c>
      <c r="P19" s="25">
        <f t="shared" si="0"/>
        <v>0.4</v>
      </c>
      <c r="Q19" s="26">
        <f t="shared" si="3"/>
        <v>3</v>
      </c>
      <c r="R19" s="25">
        <f t="shared" si="1"/>
        <v>0.375</v>
      </c>
    </row>
    <row r="20" spans="1:18" x14ac:dyDescent="0.25">
      <c r="A20" s="20">
        <v>1</v>
      </c>
      <c r="B20" s="20">
        <v>1</v>
      </c>
      <c r="C20" s="20">
        <v>1</v>
      </c>
      <c r="D20" s="18">
        <v>2</v>
      </c>
      <c r="E20" s="20">
        <v>1</v>
      </c>
      <c r="F20" s="21">
        <v>1</v>
      </c>
      <c r="I20" s="21">
        <v>0</v>
      </c>
      <c r="J20" s="21">
        <v>2</v>
      </c>
      <c r="K20" s="21">
        <v>0</v>
      </c>
      <c r="L20" s="18">
        <v>7</v>
      </c>
      <c r="M20" s="19">
        <v>7</v>
      </c>
      <c r="N20" s="23">
        <v>0.3888888955116272</v>
      </c>
      <c r="O20" s="24">
        <f t="shared" si="2"/>
        <v>4</v>
      </c>
      <c r="P20" s="25">
        <f t="shared" si="0"/>
        <v>0.4</v>
      </c>
      <c r="Q20" s="26">
        <f t="shared" si="3"/>
        <v>3</v>
      </c>
      <c r="R20" s="25">
        <f t="shared" si="1"/>
        <v>0.375</v>
      </c>
    </row>
    <row r="21" spans="1:18" x14ac:dyDescent="0.25">
      <c r="A21" s="20">
        <v>3</v>
      </c>
      <c r="B21" s="20">
        <v>3</v>
      </c>
      <c r="C21" s="20">
        <v>2</v>
      </c>
      <c r="D21" s="18">
        <v>2</v>
      </c>
      <c r="E21" s="20">
        <v>2</v>
      </c>
      <c r="F21" s="21">
        <v>2</v>
      </c>
      <c r="I21" s="21">
        <v>2</v>
      </c>
      <c r="J21" s="21">
        <v>2</v>
      </c>
      <c r="K21" s="21">
        <v>2</v>
      </c>
      <c r="L21" s="18">
        <v>9</v>
      </c>
      <c r="M21" s="19">
        <v>18</v>
      </c>
      <c r="N21" s="23">
        <v>1</v>
      </c>
      <c r="O21" s="24">
        <f t="shared" si="2"/>
        <v>10</v>
      </c>
      <c r="P21" s="25">
        <f t="shared" si="0"/>
        <v>1</v>
      </c>
      <c r="Q21" s="26">
        <f t="shared" si="3"/>
        <v>8</v>
      </c>
      <c r="R21" s="25">
        <f t="shared" si="1"/>
        <v>1</v>
      </c>
    </row>
    <row r="22" spans="1:18" x14ac:dyDescent="0.25">
      <c r="A22" s="20">
        <v>2</v>
      </c>
      <c r="B22" s="20">
        <v>1</v>
      </c>
      <c r="C22" s="20">
        <v>1</v>
      </c>
      <c r="D22" s="18">
        <v>1</v>
      </c>
      <c r="E22" s="20">
        <v>1</v>
      </c>
      <c r="F22" s="21">
        <v>1</v>
      </c>
      <c r="I22" s="21">
        <v>0</v>
      </c>
      <c r="J22" s="21">
        <v>2</v>
      </c>
      <c r="K22" s="21">
        <v>0</v>
      </c>
      <c r="L22" s="18">
        <v>8</v>
      </c>
      <c r="M22" s="19">
        <v>8</v>
      </c>
      <c r="N22" s="23">
        <v>0.4444444477558136</v>
      </c>
      <c r="O22" s="24">
        <f t="shared" si="2"/>
        <v>5</v>
      </c>
      <c r="P22" s="25">
        <f t="shared" si="0"/>
        <v>0.5</v>
      </c>
      <c r="Q22" s="26">
        <f t="shared" si="3"/>
        <v>3</v>
      </c>
      <c r="R22" s="25">
        <f t="shared" si="1"/>
        <v>0.375</v>
      </c>
    </row>
    <row r="23" spans="1:18" x14ac:dyDescent="0.25">
      <c r="A23" s="20">
        <v>2</v>
      </c>
      <c r="B23" s="20">
        <v>2</v>
      </c>
      <c r="C23" s="20">
        <v>2</v>
      </c>
      <c r="D23" s="18">
        <v>1</v>
      </c>
      <c r="E23" s="20">
        <v>2</v>
      </c>
      <c r="F23" s="21">
        <v>2</v>
      </c>
      <c r="I23" s="21">
        <v>2</v>
      </c>
      <c r="J23" s="21">
        <v>1</v>
      </c>
      <c r="K23" s="21">
        <v>1</v>
      </c>
      <c r="L23" s="18">
        <v>7</v>
      </c>
      <c r="M23" s="19">
        <v>14</v>
      </c>
      <c r="N23" s="23">
        <v>0.77777779102325439</v>
      </c>
      <c r="O23" s="24">
        <f t="shared" si="2"/>
        <v>8</v>
      </c>
      <c r="P23" s="25">
        <f t="shared" si="0"/>
        <v>0.8</v>
      </c>
      <c r="Q23" s="26">
        <f t="shared" si="3"/>
        <v>6</v>
      </c>
      <c r="R23" s="25">
        <f t="shared" si="1"/>
        <v>0.75</v>
      </c>
    </row>
    <row r="24" spans="1:18" x14ac:dyDescent="0.25">
      <c r="A24" s="20">
        <v>3</v>
      </c>
      <c r="B24" s="20">
        <v>2</v>
      </c>
      <c r="C24" s="20">
        <v>2</v>
      </c>
      <c r="D24" s="18">
        <v>2</v>
      </c>
      <c r="E24" s="20">
        <v>2</v>
      </c>
      <c r="F24" s="21">
        <v>2</v>
      </c>
      <c r="I24" s="21">
        <v>2</v>
      </c>
      <c r="J24" s="21">
        <v>2</v>
      </c>
      <c r="K24" s="21">
        <v>2</v>
      </c>
      <c r="L24" s="18">
        <v>8</v>
      </c>
      <c r="M24" s="19">
        <v>17</v>
      </c>
      <c r="N24" s="23">
        <v>0.94444441795349121</v>
      </c>
      <c r="O24" s="24">
        <f t="shared" si="2"/>
        <v>9</v>
      </c>
      <c r="P24" s="25">
        <f t="shared" si="0"/>
        <v>0.9</v>
      </c>
      <c r="Q24" s="26">
        <f t="shared" si="3"/>
        <v>8</v>
      </c>
      <c r="R24" s="25">
        <f t="shared" si="1"/>
        <v>1</v>
      </c>
    </row>
    <row r="25" spans="1:18" x14ac:dyDescent="0.25">
      <c r="A25" s="20">
        <v>0</v>
      </c>
      <c r="B25" s="20">
        <v>0</v>
      </c>
      <c r="C25" s="20">
        <v>1</v>
      </c>
      <c r="D25" s="18">
        <v>1</v>
      </c>
      <c r="E25" s="20">
        <v>0</v>
      </c>
      <c r="F25" s="21">
        <v>0</v>
      </c>
      <c r="I25" s="21">
        <v>0</v>
      </c>
      <c r="J25" s="21">
        <v>2</v>
      </c>
      <c r="K25" s="21">
        <v>0</v>
      </c>
      <c r="L25" s="18">
        <v>5</v>
      </c>
      <c r="M25" s="19">
        <v>3</v>
      </c>
      <c r="N25" s="23">
        <v>0.1666666716337204</v>
      </c>
      <c r="O25" s="24">
        <f t="shared" si="2"/>
        <v>1</v>
      </c>
      <c r="P25" s="25">
        <f t="shared" si="0"/>
        <v>0.1</v>
      </c>
      <c r="Q25" s="26">
        <f t="shared" si="3"/>
        <v>2</v>
      </c>
      <c r="R25" s="25">
        <f t="shared" si="1"/>
        <v>0.25</v>
      </c>
    </row>
    <row r="26" spans="1:18" x14ac:dyDescent="0.25">
      <c r="A26" s="20">
        <v>3</v>
      </c>
      <c r="B26" s="20">
        <v>2</v>
      </c>
      <c r="C26" s="20">
        <v>2</v>
      </c>
      <c r="D26" s="18">
        <v>2</v>
      </c>
      <c r="E26" s="20">
        <v>2</v>
      </c>
      <c r="F26" s="21">
        <v>2</v>
      </c>
      <c r="I26" s="21">
        <v>2</v>
      </c>
      <c r="J26" s="21">
        <v>2</v>
      </c>
      <c r="K26" s="21">
        <v>2</v>
      </c>
      <c r="L26" s="18">
        <v>9</v>
      </c>
      <c r="M26" s="19">
        <v>17</v>
      </c>
      <c r="N26" s="23">
        <v>0.94444441795349121</v>
      </c>
      <c r="O26" s="24">
        <f t="shared" si="2"/>
        <v>9</v>
      </c>
      <c r="P26" s="25">
        <f t="shared" si="0"/>
        <v>0.9</v>
      </c>
      <c r="Q26" s="26">
        <f t="shared" si="3"/>
        <v>8</v>
      </c>
      <c r="R26" s="25">
        <f t="shared" si="1"/>
        <v>1</v>
      </c>
    </row>
    <row r="27" spans="1:18" x14ac:dyDescent="0.25">
      <c r="A27" s="20">
        <v>1</v>
      </c>
      <c r="B27" s="20">
        <v>2</v>
      </c>
      <c r="C27" s="20">
        <v>1</v>
      </c>
      <c r="D27" s="18">
        <v>2</v>
      </c>
      <c r="E27" s="20">
        <v>2</v>
      </c>
      <c r="F27" s="21">
        <v>2</v>
      </c>
      <c r="I27" s="21">
        <v>2</v>
      </c>
      <c r="J27" s="21">
        <v>2</v>
      </c>
      <c r="K27" s="21">
        <v>2</v>
      </c>
      <c r="L27" s="18">
        <v>8</v>
      </c>
      <c r="M27" s="19">
        <v>14</v>
      </c>
      <c r="N27" s="23">
        <v>0.77777779102325439</v>
      </c>
      <c r="O27" s="24">
        <f t="shared" si="2"/>
        <v>6</v>
      </c>
      <c r="P27" s="25">
        <f t="shared" si="0"/>
        <v>0.6</v>
      </c>
      <c r="Q27" s="26">
        <f t="shared" si="3"/>
        <v>8</v>
      </c>
      <c r="R27" s="25">
        <f t="shared" si="1"/>
        <v>1</v>
      </c>
    </row>
    <row r="28" spans="1:18" x14ac:dyDescent="0.25">
      <c r="A28" s="20">
        <v>3</v>
      </c>
      <c r="B28" s="20">
        <v>3</v>
      </c>
      <c r="C28" s="20">
        <v>2</v>
      </c>
      <c r="D28" s="18">
        <v>2</v>
      </c>
      <c r="E28" s="20">
        <v>2</v>
      </c>
      <c r="F28" s="21">
        <v>2</v>
      </c>
      <c r="I28" s="21">
        <v>2</v>
      </c>
      <c r="J28" s="21">
        <v>2</v>
      </c>
      <c r="K28" s="21">
        <v>2</v>
      </c>
      <c r="L28" s="18">
        <v>8</v>
      </c>
      <c r="M28" s="19">
        <v>18</v>
      </c>
      <c r="N28" s="23">
        <v>1</v>
      </c>
      <c r="O28" s="24">
        <f t="shared" si="2"/>
        <v>10</v>
      </c>
      <c r="P28" s="25">
        <f t="shared" si="0"/>
        <v>1</v>
      </c>
      <c r="Q28" s="26">
        <f t="shared" si="3"/>
        <v>8</v>
      </c>
      <c r="R28" s="25">
        <f t="shared" si="1"/>
        <v>1</v>
      </c>
    </row>
    <row r="29" spans="1:18" x14ac:dyDescent="0.25">
      <c r="A29" s="20">
        <v>0</v>
      </c>
      <c r="B29" s="20">
        <v>1</v>
      </c>
      <c r="C29" s="20">
        <v>1</v>
      </c>
      <c r="D29" s="18">
        <v>2</v>
      </c>
      <c r="E29" s="20">
        <v>2</v>
      </c>
      <c r="F29" s="21">
        <v>0</v>
      </c>
      <c r="I29" s="21">
        <v>0</v>
      </c>
      <c r="J29" s="21">
        <v>2</v>
      </c>
      <c r="K29" s="21">
        <v>0</v>
      </c>
      <c r="L29" s="18">
        <v>5</v>
      </c>
      <c r="M29" s="19">
        <v>6</v>
      </c>
      <c r="N29" s="23">
        <v>0.3333333432674408</v>
      </c>
      <c r="O29" s="24">
        <f t="shared" si="2"/>
        <v>4</v>
      </c>
      <c r="P29" s="25">
        <f t="shared" si="0"/>
        <v>0.4</v>
      </c>
      <c r="Q29" s="26">
        <f t="shared" si="3"/>
        <v>2</v>
      </c>
      <c r="R29" s="25">
        <f t="shared" si="1"/>
        <v>0.25</v>
      </c>
    </row>
    <row r="30" spans="1:18" x14ac:dyDescent="0.25">
      <c r="A30" s="20">
        <v>1</v>
      </c>
      <c r="B30" s="20">
        <v>1</v>
      </c>
      <c r="C30" s="20">
        <v>1</v>
      </c>
      <c r="D30" s="18">
        <v>2</v>
      </c>
      <c r="E30" s="20">
        <v>2</v>
      </c>
      <c r="F30" s="21">
        <v>2</v>
      </c>
      <c r="I30" s="21">
        <v>1</v>
      </c>
      <c r="J30" s="21">
        <v>2</v>
      </c>
      <c r="K30" s="21">
        <v>2</v>
      </c>
      <c r="L30" s="18">
        <v>7</v>
      </c>
      <c r="M30" s="19">
        <v>12</v>
      </c>
      <c r="N30" s="23">
        <v>0.66666668653488159</v>
      </c>
      <c r="O30" s="24">
        <f t="shared" si="2"/>
        <v>5</v>
      </c>
      <c r="P30" s="25">
        <f t="shared" si="0"/>
        <v>0.5</v>
      </c>
      <c r="Q30" s="26">
        <f t="shared" si="3"/>
        <v>7</v>
      </c>
      <c r="R30" s="25">
        <f t="shared" si="1"/>
        <v>0.875</v>
      </c>
    </row>
    <row r="31" spans="1:18" x14ac:dyDescent="0.25">
      <c r="A31" s="20">
        <v>3</v>
      </c>
      <c r="B31" s="20">
        <v>3</v>
      </c>
      <c r="C31" s="20">
        <v>2</v>
      </c>
      <c r="D31" s="18">
        <v>2</v>
      </c>
      <c r="E31" s="20">
        <v>2</v>
      </c>
      <c r="F31" s="21">
        <v>1</v>
      </c>
      <c r="I31" s="21">
        <v>2</v>
      </c>
      <c r="J31" s="21">
        <v>1</v>
      </c>
      <c r="K31" s="21">
        <v>2</v>
      </c>
      <c r="L31" s="18">
        <v>7</v>
      </c>
      <c r="M31" s="19">
        <v>16</v>
      </c>
      <c r="N31" s="23">
        <v>0.8888888955116272</v>
      </c>
      <c r="O31" s="24">
        <f t="shared" si="2"/>
        <v>10</v>
      </c>
      <c r="P31" s="25">
        <f t="shared" si="0"/>
        <v>1</v>
      </c>
      <c r="Q31" s="26">
        <f t="shared" si="3"/>
        <v>6</v>
      </c>
      <c r="R31" s="25">
        <f t="shared" si="1"/>
        <v>0.75</v>
      </c>
    </row>
    <row r="32" spans="1:18" x14ac:dyDescent="0.25">
      <c r="A32" s="20">
        <v>3</v>
      </c>
      <c r="B32" s="20">
        <v>3</v>
      </c>
      <c r="C32" s="20">
        <v>2</v>
      </c>
      <c r="D32" s="18">
        <v>2</v>
      </c>
      <c r="E32" s="20">
        <v>2</v>
      </c>
      <c r="F32" s="21">
        <v>2</v>
      </c>
      <c r="I32" s="21">
        <v>2</v>
      </c>
      <c r="J32" s="21">
        <v>1</v>
      </c>
      <c r="K32" s="21">
        <v>1</v>
      </c>
      <c r="L32" s="18">
        <v>6</v>
      </c>
      <c r="M32" s="19">
        <v>16</v>
      </c>
      <c r="N32" s="23">
        <v>0.8888888955116272</v>
      </c>
      <c r="O32" s="24">
        <f t="shared" si="2"/>
        <v>10</v>
      </c>
      <c r="P32" s="25">
        <f t="shared" si="0"/>
        <v>1</v>
      </c>
      <c r="Q32" s="26">
        <f t="shared" si="3"/>
        <v>6</v>
      </c>
      <c r="R32" s="25">
        <f t="shared" si="1"/>
        <v>0.75</v>
      </c>
    </row>
    <row r="33" spans="1:18" x14ac:dyDescent="0.25">
      <c r="A33" s="20">
        <v>0</v>
      </c>
      <c r="B33" s="20">
        <v>1</v>
      </c>
      <c r="C33" s="20">
        <v>1</v>
      </c>
      <c r="D33" s="18">
        <v>2</v>
      </c>
      <c r="E33" s="20">
        <v>2</v>
      </c>
      <c r="F33" s="21">
        <v>0</v>
      </c>
      <c r="I33" s="21">
        <v>1</v>
      </c>
      <c r="J33" s="21">
        <v>2</v>
      </c>
      <c r="K33" s="21">
        <v>0</v>
      </c>
      <c r="L33" s="18">
        <v>5</v>
      </c>
      <c r="M33" s="19">
        <v>7</v>
      </c>
      <c r="N33" s="23">
        <v>0.3888888955116272</v>
      </c>
      <c r="O33" s="24">
        <f t="shared" si="2"/>
        <v>4</v>
      </c>
      <c r="P33" s="25">
        <f t="shared" si="0"/>
        <v>0.4</v>
      </c>
      <c r="Q33" s="26">
        <f t="shared" si="3"/>
        <v>3</v>
      </c>
      <c r="R33" s="25">
        <f t="shared" si="1"/>
        <v>0.375</v>
      </c>
    </row>
  </sheetData>
  <autoFilter ref="A1:N33"/>
  <pageMargins left="0.75" right="0.75" top="1" bottom="1" header="0.5" footer="0.5"/>
  <headerFooter alignWithMargins="0">
    <oddHeader>&amp;A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.1_4_Exp</vt:lpstr>
      <vt:lpstr>Лист1</vt:lpstr>
      <vt:lpstr>Лист2</vt:lpstr>
      <vt:lpstr>Лист3</vt:lpstr>
      <vt:lpstr>_.1_4_Exp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Матрёнина Надежда Михайловна</dc:creator>
  <cp:lastModifiedBy>Матрёнина Надежда Михайловна</cp:lastModifiedBy>
  <dcterms:created xsi:type="dcterms:W3CDTF">2017-11-03T09:05:25Z</dcterms:created>
  <dcterms:modified xsi:type="dcterms:W3CDTF">2017-11-03T09:07:51Z</dcterms:modified>
</cp:coreProperties>
</file>