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00" windowHeight="8955" activeTab="0"/>
  </bookViews>
  <sheets>
    <sheet name="Сводная" sheetId="1" r:id="rId1"/>
    <sheet name="Оборотка" sheetId="2" r:id="rId2"/>
  </sheets>
  <definedNames/>
  <calcPr fullCalcOnLoad="1"/>
</workbook>
</file>

<file path=xl/sharedStrings.xml><?xml version="1.0" encoding="utf-8"?>
<sst xmlns="http://schemas.openxmlformats.org/spreadsheetml/2006/main" count="156" uniqueCount="65">
  <si>
    <t>Дата записи</t>
  </si>
  <si>
    <t>Наименование документа</t>
  </si>
  <si>
    <t>№ док-та</t>
  </si>
  <si>
    <t>Прибыло</t>
  </si>
  <si>
    <t>Убыло</t>
  </si>
  <si>
    <t>Всего</t>
  </si>
  <si>
    <t>I</t>
  </si>
  <si>
    <t>II</t>
  </si>
  <si>
    <t>III</t>
  </si>
  <si>
    <t>IV</t>
  </si>
  <si>
    <t>V</t>
  </si>
  <si>
    <t>Сп.</t>
  </si>
  <si>
    <t>Получатель</t>
  </si>
  <si>
    <t>Отправитель</t>
  </si>
  <si>
    <t>Дата документа</t>
  </si>
  <si>
    <t>Канск</t>
  </si>
  <si>
    <t>Состоит на 1.01.12.</t>
  </si>
  <si>
    <t>Акт приема</t>
  </si>
  <si>
    <t>1</t>
  </si>
  <si>
    <t>6</t>
  </si>
  <si>
    <t>7</t>
  </si>
  <si>
    <t>Состоит на 1.12.12</t>
  </si>
  <si>
    <t>№</t>
  </si>
  <si>
    <t>Ед.</t>
  </si>
  <si>
    <t>Цена за единицу</t>
  </si>
  <si>
    <t>Дата вн.</t>
  </si>
  <si>
    <t>п.п.</t>
  </si>
  <si>
    <t>изм</t>
  </si>
  <si>
    <t>руб-коп</t>
  </si>
  <si>
    <t>на__</t>
  </si>
  <si>
    <t>изм-ний</t>
  </si>
  <si>
    <t>шт.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</si>
  <si>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</si>
  <si>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</si>
  <si>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</si>
  <si>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</si>
  <si>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</si>
  <si>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</si>
  <si>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</si>
  <si>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</si>
  <si>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</si>
  <si>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</si>
  <si>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</si>
  <si>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</si>
  <si>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</si>
  <si>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</si>
  <si>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</si>
  <si>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</si>
  <si>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</si>
  <si>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</si>
  <si>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</si>
  <si>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</si>
  <si>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</si>
  <si>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a134</t>
  </si>
  <si>
    <t>Артикул</t>
  </si>
  <si>
    <t>Наименование</t>
  </si>
  <si>
    <t>Челябинск</t>
  </si>
  <si>
    <t>Пермь</t>
  </si>
  <si>
    <t>Приход</t>
  </si>
  <si>
    <t>Расход</t>
  </si>
  <si>
    <t>Болт</t>
  </si>
  <si>
    <t>Гайка</t>
  </si>
  <si>
    <t>Шайба</t>
  </si>
  <si>
    <t>канск</t>
  </si>
  <si>
    <t>б.н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</si>
</sst>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dd/mm/yy"/>
    <numFmt numFmtId="167" formatCode="0.0000"/>
  </numFmts>
  <fonts count="3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Arial Cyr"/>
      <family val="0"/>
    </font>
    <font>
      <b/>
      <sz val="14"/>
      <color indexed="11"/>
      <name val="Arial Cyr"/>
      <family val="2"/>
    </font>
    <font>
      <b/>
      <sz val="12"/>
      <color indexed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1">
    <xf numFmtId="0" fontId="0" fillId="0" borderId="0" xfId="0" applyAlignment="1">
      <alignment/>
    </xf>
    <xf numFmtId="14" fontId="2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" fillId="4" borderId="11" xfId="0" applyNumberFormat="1" applyFont="1" applyFill="1" applyBorder="1" applyAlignment="1" applyProtection="1">
      <alignment horizontal="center" vertical="center"/>
      <protection/>
    </xf>
    <xf numFmtId="0" fontId="2" fillId="4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left" vertical="center"/>
    </xf>
    <xf numFmtId="0" fontId="2" fillId="4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3" fillId="22" borderId="1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6" fillId="22" borderId="13" xfId="0" applyNumberFormat="1" applyFont="1" applyFill="1" applyBorder="1" applyAlignment="1">
      <alignment horizontal="center" vertical="center"/>
    </xf>
    <xf numFmtId="0" fontId="2" fillId="4" borderId="11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4" fillId="22" borderId="1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14" fontId="10" fillId="0" borderId="0" xfId="0" applyNumberFormat="1" applyFont="1" applyFill="1" applyBorder="1" applyAlignment="1" applyProtection="1">
      <alignment horizontal="center"/>
      <protection/>
    </xf>
    <xf numFmtId="14" fontId="11" fillId="0" borderId="11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ill="1" applyBorder="1" applyAlignment="1" applyProtection="1">
      <alignment horizont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10" fillId="0" borderId="22" xfId="0" applyNumberFormat="1" applyFont="1" applyFill="1" applyBorder="1" applyAlignment="1" applyProtection="1">
      <alignment horizont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3" fillId="22" borderId="24" xfId="0" applyNumberFormat="1" applyFont="1" applyFill="1" applyBorder="1" applyAlignment="1" applyProtection="1">
      <alignment horizontal="left" vertical="center"/>
      <protection/>
    </xf>
    <xf numFmtId="0" fontId="3" fillId="22" borderId="25" xfId="0" applyNumberFormat="1" applyFont="1" applyFill="1" applyBorder="1" applyAlignment="1" applyProtection="1">
      <alignment horizontal="left" vertical="center"/>
      <protection/>
    </xf>
    <xf numFmtId="0" fontId="3" fillId="22" borderId="26" xfId="0" applyNumberFormat="1" applyFont="1" applyFill="1" applyBorder="1" applyAlignment="1" applyProtection="1">
      <alignment horizontal="left" vertical="center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0" fontId="3" fillId="22" borderId="27" xfId="0" applyNumberFormat="1" applyFont="1" applyFill="1" applyBorder="1" applyAlignment="1" applyProtection="1">
      <alignment horizontal="center" vertical="center"/>
      <protection/>
    </xf>
    <xf numFmtId="0" fontId="2" fillId="22" borderId="28" xfId="0" applyNumberFormat="1" applyFont="1" applyFill="1" applyBorder="1" applyAlignment="1" applyProtection="1">
      <alignment horizontal="center" vertical="center"/>
      <protection/>
    </xf>
    <xf numFmtId="0" fontId="2" fillId="22" borderId="29" xfId="0" applyNumberFormat="1" applyFont="1" applyFill="1" applyBorder="1" applyAlignment="1" applyProtection="1">
      <alignment horizontal="center" vertical="center"/>
      <protection/>
    </xf>
    <xf numFmtId="0" fontId="31" fillId="0" borderId="11" xfId="42" applyNumberFormat="1" applyFont="1" applyFill="1" applyBorder="1" applyAlignment="1" applyProtection="1">
      <alignment/>
      <protection/>
    </xf>
    <xf numFmtId="14" fontId="0" fillId="24" borderId="0" xfId="0" applyNumberFormat="1" applyFill="1" applyAlignment="1">
      <alignment/>
    </xf>
    <xf numFmtId="0" fontId="0" fillId="24" borderId="0" xfId="0" applyNumberFormat="1" applyFill="1" applyAlignment="1">
      <alignment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4" fillId="22" borderId="16" xfId="0" applyNumberFormat="1" applyFont="1" applyFill="1" applyBorder="1" applyAlignment="1">
      <alignment horizontal="left"/>
    </xf>
    <xf numFmtId="0" fontId="3" fillId="4" borderId="13" xfId="0" applyNumberFormat="1" applyFont="1" applyFill="1" applyBorder="1" applyAlignment="1" applyProtection="1">
      <alignment horizontal="center" vertical="center"/>
      <protection/>
    </xf>
    <xf numFmtId="0" fontId="3" fillId="4" borderId="11" xfId="0" applyNumberFormat="1" applyFont="1" applyFill="1" applyBorder="1" applyAlignment="1" applyProtection="1">
      <alignment horizontal="center" vertical="center"/>
      <protection/>
    </xf>
    <xf numFmtId="0" fontId="3" fillId="4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9" fillId="0" borderId="0" xfId="42" applyNumberFormat="1" applyFill="1" applyBorder="1" applyAlignment="1" applyProtection="1">
      <alignment/>
      <protection/>
    </xf>
    <xf numFmtId="0" fontId="31" fillId="0" borderId="0" xfId="42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9"/>
  <sheetViews>
    <sheetView showZeros="0" tabSelected="1" zoomScale="75" zoomScaleNormal="75" zoomScalePageLayoutView="0" workbookViewId="0" topLeftCell="A1">
      <pane xSplit="7" ySplit="5" topLeftCell="H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C7" sqref="C7"/>
    </sheetView>
  </sheetViews>
  <sheetFormatPr defaultColWidth="9.00390625" defaultRowHeight="12.75"/>
  <cols>
    <col min="1" max="1" width="5.25390625" style="7" customWidth="1"/>
    <col min="2" max="2" width="9.75390625" style="6" customWidth="1"/>
    <col min="3" max="3" width="32.375" style="6" customWidth="1"/>
    <col min="4" max="4" width="6.00390625" style="6" customWidth="1"/>
    <col min="5" max="5" width="12.25390625" style="13" customWidth="1"/>
    <col min="6" max="6" width="6.875" style="13" customWidth="1"/>
    <col min="7" max="7" width="15.625" style="44" customWidth="1"/>
    <col min="8" max="28" width="6.75390625" style="14" customWidth="1"/>
    <col min="29" max="16384" width="9.125" style="14" customWidth="1"/>
  </cols>
  <sheetData>
    <row r="1" spans="1:28" s="5" customFormat="1" ht="18">
      <c r="A1" s="39"/>
      <c r="B1" s="40"/>
      <c r="C1" s="40"/>
      <c r="D1" s="4"/>
      <c r="E1" s="4"/>
      <c r="F1" s="4"/>
      <c r="G1" s="41" t="s">
        <v>53</v>
      </c>
      <c r="H1" s="5" t="s">
        <v>32</v>
      </c>
      <c r="I1" s="5" t="s">
        <v>33</v>
      </c>
      <c r="J1" s="5" t="s">
        <v>34</v>
      </c>
      <c r="K1" s="5" t="s">
        <v>35</v>
      </c>
      <c r="L1" s="5" t="s">
        <v>36</v>
      </c>
      <c r="M1" s="5" t="s">
        <v>37</v>
      </c>
      <c r="N1" s="5" t="s">
        <v>38</v>
      </c>
      <c r="O1" s="5" t="s">
        <v>39</v>
      </c>
      <c r="P1" s="5" t="s">
        <v>40</v>
      </c>
      <c r="Q1" s="5" t="s">
        <v>41</v>
      </c>
      <c r="R1" s="5" t="s">
        <v>42</v>
      </c>
      <c r="S1" s="5" t="s">
        <v>43</v>
      </c>
      <c r="T1" s="5" t="s">
        <v>44</v>
      </c>
      <c r="U1" s="5" t="s">
        <v>45</v>
      </c>
      <c r="V1" s="5" t="s">
        <v>46</v>
      </c>
      <c r="W1" s="5" t="s">
        <v>47</v>
      </c>
      <c r="X1" s="5" t="s">
        <v>48</v>
      </c>
      <c r="Y1" s="5" t="s">
        <v>49</v>
      </c>
      <c r="Z1" s="5" t="s">
        <v>50</v>
      </c>
      <c r="AA1" s="5" t="s">
        <v>51</v>
      </c>
      <c r="AB1" s="5" t="s">
        <v>52</v>
      </c>
    </row>
    <row r="2" spans="1:7" s="5" customFormat="1" ht="18">
      <c r="A2" s="39"/>
      <c r="B2" s="40"/>
      <c r="C2" s="40"/>
      <c r="D2" s="4"/>
      <c r="E2" s="4"/>
      <c r="F2" s="4"/>
      <c r="G2" s="41"/>
    </row>
    <row r="3" spans="1:7" s="5" customFormat="1" ht="16.5" thickBot="1">
      <c r="A3" s="47"/>
      <c r="B3" s="47"/>
      <c r="C3" s="47"/>
      <c r="D3" s="6"/>
      <c r="E3" s="7"/>
      <c r="F3" s="7"/>
      <c r="G3" s="42"/>
    </row>
    <row r="4" spans="1:28" s="5" customFormat="1" ht="24" customHeight="1">
      <c r="A4" s="52" t="s">
        <v>22</v>
      </c>
      <c r="B4" s="64" t="s">
        <v>54</v>
      </c>
      <c r="C4" s="66" t="s">
        <v>55</v>
      </c>
      <c r="D4" s="45" t="s">
        <v>23</v>
      </c>
      <c r="E4" s="68" t="s">
        <v>24</v>
      </c>
      <c r="F4" s="68"/>
      <c r="G4" s="48" t="s">
        <v>25</v>
      </c>
      <c r="H4" s="53" t="s">
        <v>56</v>
      </c>
      <c r="I4" s="54"/>
      <c r="J4" s="54"/>
      <c r="K4" s="54"/>
      <c r="L4" s="54"/>
      <c r="M4" s="54"/>
      <c r="N4" s="55"/>
      <c r="O4" s="53" t="s">
        <v>57</v>
      </c>
      <c r="P4" s="54"/>
      <c r="Q4" s="54"/>
      <c r="R4" s="54"/>
      <c r="S4" s="54"/>
      <c r="T4" s="54"/>
      <c r="U4" s="55"/>
      <c r="V4" s="53" t="s">
        <v>15</v>
      </c>
      <c r="W4" s="54"/>
      <c r="X4" s="54"/>
      <c r="Y4" s="54"/>
      <c r="Z4" s="54"/>
      <c r="AA4" s="54"/>
      <c r="AB4" s="55"/>
    </row>
    <row r="5" spans="1:28" s="5" customFormat="1" ht="24.75" customHeight="1" thickBot="1">
      <c r="A5" s="56" t="s">
        <v>26</v>
      </c>
      <c r="B5" s="65"/>
      <c r="C5" s="67"/>
      <c r="D5" s="57" t="s">
        <v>27</v>
      </c>
      <c r="E5" s="49" t="s">
        <v>28</v>
      </c>
      <c r="F5" s="46" t="s">
        <v>29</v>
      </c>
      <c r="G5" s="57" t="s">
        <v>30</v>
      </c>
      <c r="H5" s="58" t="s">
        <v>5</v>
      </c>
      <c r="I5" s="59" t="s">
        <v>6</v>
      </c>
      <c r="J5" s="59" t="s">
        <v>7</v>
      </c>
      <c r="K5" s="59" t="s">
        <v>8</v>
      </c>
      <c r="L5" s="59" t="s">
        <v>9</v>
      </c>
      <c r="M5" s="59" t="s">
        <v>10</v>
      </c>
      <c r="N5" s="60" t="s">
        <v>11</v>
      </c>
      <c r="O5" s="58" t="s">
        <v>5</v>
      </c>
      <c r="P5" s="59" t="s">
        <v>6</v>
      </c>
      <c r="Q5" s="59" t="s">
        <v>7</v>
      </c>
      <c r="R5" s="59" t="s">
        <v>8</v>
      </c>
      <c r="S5" s="59" t="s">
        <v>9</v>
      </c>
      <c r="T5" s="59" t="s">
        <v>10</v>
      </c>
      <c r="U5" s="60" t="s">
        <v>11</v>
      </c>
      <c r="V5" s="58" t="s">
        <v>5</v>
      </c>
      <c r="W5" s="59" t="s">
        <v>6</v>
      </c>
      <c r="X5" s="59" t="s">
        <v>7</v>
      </c>
      <c r="Y5" s="59" t="s">
        <v>8</v>
      </c>
      <c r="Z5" s="59" t="s">
        <v>9</v>
      </c>
      <c r="AA5" s="59" t="s">
        <v>10</v>
      </c>
      <c r="AB5" s="60" t="s">
        <v>11</v>
      </c>
    </row>
    <row r="6" spans="1:28" s="5" customFormat="1" ht="15.75">
      <c r="A6" s="10">
        <v>1</v>
      </c>
      <c r="B6" s="50">
        <v>11111</v>
      </c>
      <c r="C6" s="61" t="str">
        <f>HYPERLINK("#Оборотка!A"&amp;MATCH("Болт",Оборотка!A:A),"Болт")</f>
        <v>Болт</v>
      </c>
      <c r="D6" s="12" t="s">
        <v>31</v>
      </c>
      <c r="E6" s="11">
        <v>5.9</v>
      </c>
      <c r="F6" s="51">
        <v>2013</v>
      </c>
      <c r="G6" s="43">
        <f ca="1">VLOOKUP(TODAY(),Оборотка!$A$6:$AM$9,MATCH(G$1,Оборотка!$A$1:$AM$1,0))</f>
        <v>41311</v>
      </c>
      <c r="H6" s="37">
        <f ca="1">VLOOKUP(TODAY(),Оборотка!$A$6:$AM$9,MATCH(H$1,Оборотка!$A$1:$AM$1,0))</f>
        <v>16</v>
      </c>
      <c r="I6" s="37">
        <f ca="1">VLOOKUP(TODAY(),Оборотка!$A$6:$AM$9,MATCH(I$1,Оборотка!$A$1:$AM$1,0))</f>
        <v>16</v>
      </c>
      <c r="J6" s="37">
        <f ca="1">VLOOKUP(TODAY(),Оборотка!$A$6:$AM$9,MATCH(J$1,Оборотка!$A$1:$AM$1,0))</f>
        <v>0</v>
      </c>
      <c r="K6" s="37">
        <f ca="1">VLOOKUP(TODAY(),Оборотка!$A$6:$AM$9,MATCH(K$1,Оборотка!$A$1:$AM$1,0))</f>
        <v>0</v>
      </c>
      <c r="L6" s="37">
        <f ca="1">VLOOKUP(TODAY(),Оборотка!$A$6:$AM$9,MATCH(L$1,Оборотка!$A$1:$AM$1,0))</f>
        <v>0</v>
      </c>
      <c r="M6" s="37">
        <f ca="1">VLOOKUP(TODAY(),Оборотка!$A$6:$AM$9,MATCH(M$1,Оборотка!$A$1:$AM$1,0))</f>
        <v>0</v>
      </c>
      <c r="N6" s="37">
        <f ca="1">VLOOKUP(TODAY(),Оборотка!$A$6:$AM$9,MATCH(N$1,Оборотка!$A$1:$AM$1,0))</f>
        <v>0</v>
      </c>
      <c r="O6" s="37">
        <f ca="1">VLOOKUP(TODAY(),Оборотка!$A$6:$AM$9,MATCH(O$1,Оборотка!$A$1:$AM$1,0))</f>
        <v>0</v>
      </c>
      <c r="P6" s="37">
        <f ca="1">VLOOKUP(TODAY(),Оборотка!$A$6:$AM$9,MATCH(P$1,Оборотка!$A$1:$AM$1,0))</f>
        <v>0</v>
      </c>
      <c r="Q6" s="37">
        <f ca="1">VLOOKUP(TODAY(),Оборотка!$A$6:$AM$9,MATCH(Q$1,Оборотка!$A$1:$AM$1,0))</f>
        <v>0</v>
      </c>
      <c r="R6" s="37">
        <f ca="1">VLOOKUP(TODAY(),Оборотка!$A$6:$AM$9,MATCH(R$1,Оборотка!$A$1:$AM$1,0))</f>
        <v>0</v>
      </c>
      <c r="S6" s="37">
        <f ca="1">VLOOKUP(TODAY(),Оборотка!$A$6:$AM$9,MATCH(S$1,Оборотка!$A$1:$AM$1,0))</f>
        <v>0</v>
      </c>
      <c r="T6" s="37">
        <f ca="1">VLOOKUP(TODAY(),Оборотка!$A$6:$AM$9,MATCH(T$1,Оборотка!$A$1:$AM$1,0))</f>
        <v>0</v>
      </c>
      <c r="U6" s="37">
        <f ca="1">VLOOKUP(TODAY(),Оборотка!$A$6:$AM$9,MATCH(U$1,Оборотка!$A$1:$AM$1,0))</f>
        <v>0</v>
      </c>
      <c r="V6" s="37">
        <f ca="1">VLOOKUP(TODAY(),Оборотка!$A$6:$AM$9,MATCH(V$1,Оборотка!$A$1:$AM$1,0))</f>
        <v>20</v>
      </c>
      <c r="W6" s="37">
        <f ca="1">VLOOKUP(TODAY(),Оборотка!$A$6:$AM$9,MATCH(W$1,Оборотка!$A$1:$AM$1,0))</f>
        <v>20</v>
      </c>
      <c r="X6" s="37">
        <f ca="1">VLOOKUP(TODAY(),Оборотка!$A$6:$AM$9,MATCH(X$1,Оборотка!$A$1:$AM$1,0))</f>
        <v>0</v>
      </c>
      <c r="Y6" s="37">
        <f ca="1">VLOOKUP(TODAY(),Оборотка!$A$6:$AM$9,MATCH(Y$1,Оборотка!$A$1:$AM$1,0))</f>
        <v>0</v>
      </c>
      <c r="Z6" s="37">
        <f ca="1">VLOOKUP(TODAY(),Оборотка!$A$6:$AM$9,MATCH(Z$1,Оборотка!$A$1:$AM$1,0))</f>
        <v>0</v>
      </c>
      <c r="AA6" s="37">
        <f ca="1">VLOOKUP(TODAY(),Оборотка!$A$6:$AM$9,MATCH(AA$1,Оборотка!$A$1:$AM$1,0))</f>
        <v>0</v>
      </c>
      <c r="AB6" s="37">
        <f ca="1">VLOOKUP(TODAY(),Оборотка!$A$6:$AM$9,MATCH(AB$1,Оборотка!$A$1:$AM$1,0))</f>
        <v>0</v>
      </c>
    </row>
    <row r="7" spans="1:28" s="5" customFormat="1" ht="15.75">
      <c r="A7" s="10">
        <v>2</v>
      </c>
      <c r="B7" s="50">
        <v>11112</v>
      </c>
      <c r="C7" s="80" t="str">
        <f>HYPERLINK("#Оборотка!A"&amp;MATCH("Гайка",Оборотка!A:A),"Гайка")</f>
        <v>Гайка</v>
      </c>
      <c r="D7" s="12" t="s">
        <v>31</v>
      </c>
      <c r="E7" s="11">
        <v>50</v>
      </c>
      <c r="F7" s="51">
        <v>2013</v>
      </c>
      <c r="G7" s="43">
        <f ca="1">VLOOKUP(TODAY(),Оборотка!$A$15:$AM$20,MATCH(G$1,Оборотка!$A$1:$AM$1,0))</f>
        <v>41244</v>
      </c>
      <c r="H7" s="37">
        <f ca="1">VLOOKUP(TODAY(),Оборотка!$A$15:$AM$20,MATCH(H$1,Оборотка!$A$1:$AM$1,0))</f>
        <v>1506</v>
      </c>
      <c r="I7" s="37">
        <f ca="1">VLOOKUP(TODAY(),Оборотка!$A$15:$AM$20,MATCH(I$1,Оборотка!$A$1:$AM$1,0))</f>
        <v>932</v>
      </c>
      <c r="J7" s="37">
        <f ca="1">VLOOKUP(TODAY(),Оборотка!$A$15:$AM$20,MATCH(J$1,Оборотка!$A$1:$AM$1,0))</f>
        <v>574</v>
      </c>
      <c r="K7" s="37">
        <f ca="1">VLOOKUP(TODAY(),Оборотка!$A$15:$AM$20,MATCH(K$1,Оборотка!$A$1:$AM$1,0))</f>
        <v>0</v>
      </c>
      <c r="L7" s="37">
        <f ca="1">VLOOKUP(TODAY(),Оборотка!$A$15:$AM$20,MATCH(L$1,Оборотка!$A$1:$AM$1,0))</f>
        <v>0</v>
      </c>
      <c r="M7" s="37">
        <f ca="1">VLOOKUP(TODAY(),Оборотка!$A$15:$AM$20,MATCH(M$1,Оборотка!$A$1:$AM$1,0))</f>
        <v>0</v>
      </c>
      <c r="N7" s="37">
        <f ca="1">VLOOKUP(TODAY(),Оборотка!$A$15:$AM$20,MATCH(N$1,Оборотка!$A$1:$AM$1,0))</f>
        <v>0</v>
      </c>
      <c r="O7" s="37">
        <f ca="1">VLOOKUP(TODAY(),Оборотка!$A$15:$AM$20,MATCH(O$1,Оборотка!$A$1:$AM$1,0))</f>
        <v>1007</v>
      </c>
      <c r="P7" s="37">
        <f ca="1">VLOOKUP(TODAY(),Оборотка!$A$15:$AM$20,MATCH(P$1,Оборотка!$A$1:$AM$1,0))</f>
        <v>1007</v>
      </c>
      <c r="Q7" s="37">
        <f ca="1">VLOOKUP(TODAY(),Оборотка!$A$15:$AM$20,MATCH(Q$1,Оборотка!$A$1:$AM$1,0))</f>
        <v>0</v>
      </c>
      <c r="R7" s="37">
        <f ca="1">VLOOKUP(TODAY(),Оборотка!$A$15:$AM$20,MATCH(R$1,Оборотка!$A$1:$AM$1,0))</f>
        <v>0</v>
      </c>
      <c r="S7" s="37">
        <f ca="1">VLOOKUP(TODAY(),Оборотка!$A$15:$AM$20,MATCH(S$1,Оборотка!$A$1:$AM$1,0))</f>
        <v>0</v>
      </c>
      <c r="T7" s="37">
        <f ca="1">VLOOKUP(TODAY(),Оборотка!$A$15:$AM$20,MATCH(T$1,Оборотка!$A$1:$AM$1,0))</f>
        <v>0</v>
      </c>
      <c r="U7" s="37">
        <f ca="1">VLOOKUP(TODAY(),Оборотка!$A$15:$AM$20,MATCH(U$1,Оборотка!$A$1:$AM$1,0))</f>
        <v>0</v>
      </c>
      <c r="V7" s="37">
        <f ca="1">VLOOKUP(TODAY(),Оборотка!$A$15:$AM$20,MATCH(V$1,Оборотка!$A$1:$AM$1,0))</f>
        <v>0</v>
      </c>
      <c r="W7" s="37">
        <f ca="1">VLOOKUP(TODAY(),Оборотка!$A$15:$AM$20,MATCH(W$1,Оборотка!$A$1:$AM$1,0))</f>
        <v>0</v>
      </c>
      <c r="X7" s="37">
        <f ca="1">VLOOKUP(TODAY(),Оборотка!$A$15:$AM$20,MATCH(X$1,Оборотка!$A$1:$AM$1,0))</f>
        <v>0</v>
      </c>
      <c r="Y7" s="37">
        <f ca="1">VLOOKUP(TODAY(),Оборотка!$A$15:$AM$20,MATCH(Y$1,Оборотка!$A$1:$AM$1,0))</f>
        <v>0</v>
      </c>
      <c r="Z7" s="37">
        <f ca="1">VLOOKUP(TODAY(),Оборотка!$A$15:$AM$20,MATCH(Z$1,Оборотка!$A$1:$AM$1,0))</f>
        <v>0</v>
      </c>
      <c r="AA7" s="37">
        <f ca="1">VLOOKUP(TODAY(),Оборотка!$A$15:$AM$20,MATCH(AA$1,Оборотка!$A$1:$AM$1,0))</f>
        <v>0</v>
      </c>
      <c r="AB7" s="37">
        <f ca="1">VLOOKUP(TODAY(),Оборотка!$A$15:$AM$20,MATCH(AB$1,Оборотка!$A$1:$AM$1,0))</f>
        <v>0</v>
      </c>
    </row>
    <row r="8" spans="1:28" s="5" customFormat="1" ht="15.75">
      <c r="A8" s="10">
        <v>3</v>
      </c>
      <c r="B8" s="50" t="s">
        <v>64</v>
      </c>
      <c r="C8" s="61" t="str">
        <f>HYPERLINK("#Оборотка!A"&amp;MATCH("Шайба",Оборотка!A:A),"Шайба")</f>
        <v>Шайба</v>
      </c>
      <c r="D8" s="12" t="s">
        <v>31</v>
      </c>
      <c r="E8" s="11">
        <v>15</v>
      </c>
      <c r="F8" s="51">
        <v>2013</v>
      </c>
      <c r="G8" s="43">
        <f ca="1">VLOOKUP(TODAY(),Оборотка!$A$26:$AM$30,MATCH(G$1,Оборотка!$A$1:$AM$1,0))</f>
        <v>41244</v>
      </c>
      <c r="H8" s="37">
        <f ca="1">VLOOKUP(TODAY(),Оборотка!$A$26:$AM$30,MATCH(H$1,Оборотка!$A$1:$AM$1,0))</f>
        <v>2365</v>
      </c>
      <c r="I8" s="37">
        <f ca="1">VLOOKUP(TODAY(),Оборотка!$A$26:$AM$30,MATCH(I$1,Оборотка!$A$1:$AM$1,0))</f>
        <v>0</v>
      </c>
      <c r="J8" s="37">
        <f ca="1">VLOOKUP(TODAY(),Оборотка!$A$26:$AM$30,MATCH(J$1,Оборотка!$A$1:$AM$1,0))</f>
        <v>2365</v>
      </c>
      <c r="K8" s="37">
        <f ca="1">VLOOKUP(TODAY(),Оборотка!$A$26:$AM$30,MATCH(K$1,Оборотка!$A$1:$AM$1,0))</f>
        <v>0</v>
      </c>
      <c r="L8" s="37">
        <f ca="1">VLOOKUP(TODAY(),Оборотка!$A$26:$AM$30,MATCH(L$1,Оборотка!$A$1:$AM$1,0))</f>
        <v>0</v>
      </c>
      <c r="M8" s="37">
        <f ca="1">VLOOKUP(TODAY(),Оборотка!$A$26:$AM$30,MATCH(M$1,Оборотка!$A$1:$AM$1,0))</f>
        <v>0</v>
      </c>
      <c r="N8" s="37">
        <f ca="1">VLOOKUP(TODAY(),Оборотка!$A$26:$AM$30,MATCH(N$1,Оборотка!$A$1:$AM$1,0))</f>
        <v>0</v>
      </c>
      <c r="O8" s="37">
        <f ca="1">VLOOKUP(TODAY(),Оборотка!$A$26:$AM$30,MATCH(O$1,Оборотка!$A$1:$AM$1,0))</f>
        <v>0</v>
      </c>
      <c r="P8" s="37">
        <f ca="1">VLOOKUP(TODAY(),Оборотка!$A$26:$AM$30,MATCH(P$1,Оборотка!$A$1:$AM$1,0))</f>
        <v>0</v>
      </c>
      <c r="Q8" s="37">
        <f ca="1">VLOOKUP(TODAY(),Оборотка!$A$26:$AM$30,MATCH(Q$1,Оборотка!$A$1:$AM$1,0))</f>
        <v>0</v>
      </c>
      <c r="R8" s="37">
        <f ca="1">VLOOKUP(TODAY(),Оборотка!$A$26:$AM$30,MATCH(R$1,Оборотка!$A$1:$AM$1,0))</f>
        <v>0</v>
      </c>
      <c r="S8" s="37">
        <f ca="1">VLOOKUP(TODAY(),Оборотка!$A$26:$AM$30,MATCH(S$1,Оборотка!$A$1:$AM$1,0))</f>
        <v>0</v>
      </c>
      <c r="T8" s="37">
        <f ca="1">VLOOKUP(TODAY(),Оборотка!$A$26:$AM$30,MATCH(T$1,Оборотка!$A$1:$AM$1,0))</f>
        <v>0</v>
      </c>
      <c r="U8" s="37">
        <f ca="1">VLOOKUP(TODAY(),Оборотка!$A$26:$AM$30,MATCH(U$1,Оборотка!$A$1:$AM$1,0))</f>
        <v>0</v>
      </c>
      <c r="V8" s="37">
        <f ca="1">VLOOKUP(TODAY(),Оборотка!$A$26:$AM$30,MATCH(V$1,Оборотка!$A$1:$AM$1,0))</f>
        <v>100</v>
      </c>
      <c r="W8" s="37">
        <f ca="1">VLOOKUP(TODAY(),Оборотка!$A$26:$AM$30,MATCH(W$1,Оборотка!$A$1:$AM$1,0))</f>
        <v>100</v>
      </c>
      <c r="X8" s="37">
        <f ca="1">VLOOKUP(TODAY(),Оборотка!$A$26:$AM$30,MATCH(X$1,Оборотка!$A$1:$AM$1,0))</f>
        <v>0</v>
      </c>
      <c r="Y8" s="37">
        <f ca="1">VLOOKUP(TODAY(),Оборотка!$A$26:$AM$30,MATCH(Y$1,Оборотка!$A$1:$AM$1,0))</f>
        <v>0</v>
      </c>
      <c r="Z8" s="37">
        <f ca="1">VLOOKUP(TODAY(),Оборотка!$A$26:$AM$30,MATCH(Z$1,Оборотка!$A$1:$AM$1,0))</f>
        <v>0</v>
      </c>
      <c r="AA8" s="37">
        <f ca="1">VLOOKUP(TODAY(),Оборотка!$A$26:$AM$30,MATCH(AA$1,Оборотка!$A$1:$AM$1,0))</f>
        <v>0</v>
      </c>
      <c r="AB8" s="37">
        <f ca="1">VLOOKUP(TODAY(),Оборотка!$A$26:$AM$30,MATCH(AB$1,Оборотка!$A$1:$AM$1,0))</f>
        <v>0</v>
      </c>
    </row>
    <row r="9" spans="2:28" ht="15.75">
      <c r="B9" s="7"/>
      <c r="H9" s="3"/>
      <c r="I9" s="7"/>
      <c r="J9" s="7"/>
      <c r="K9" s="7"/>
      <c r="L9" s="7"/>
      <c r="M9" s="7"/>
      <c r="N9" s="7"/>
      <c r="O9" s="3"/>
      <c r="P9" s="7"/>
      <c r="Q9" s="7"/>
      <c r="R9" s="7"/>
      <c r="S9" s="7"/>
      <c r="T9" s="7"/>
      <c r="U9" s="7"/>
      <c r="V9" s="3"/>
      <c r="W9" s="7"/>
      <c r="X9" s="7"/>
      <c r="Y9" s="7"/>
      <c r="Z9" s="7"/>
      <c r="AA9" s="7"/>
      <c r="AB9" s="7"/>
    </row>
    <row r="10" spans="2:28" ht="15.75">
      <c r="B10" s="7"/>
      <c r="H10" s="3"/>
      <c r="I10" s="7"/>
      <c r="J10" s="7"/>
      <c r="K10" s="7"/>
      <c r="L10" s="7"/>
      <c r="M10" s="7"/>
      <c r="N10" s="7"/>
      <c r="O10" s="3"/>
      <c r="P10" s="7"/>
      <c r="Q10" s="7"/>
      <c r="R10" s="7"/>
      <c r="S10" s="7"/>
      <c r="T10" s="7"/>
      <c r="U10" s="7"/>
      <c r="V10" s="3"/>
      <c r="W10" s="7"/>
      <c r="X10" s="7"/>
      <c r="Y10" s="7"/>
      <c r="Z10" s="7"/>
      <c r="AA10" s="7"/>
      <c r="AB10" s="7"/>
    </row>
    <row r="11" spans="2:28" ht="15.75">
      <c r="B11" s="7"/>
      <c r="H11" s="3"/>
      <c r="I11" s="7"/>
      <c r="J11" s="7"/>
      <c r="K11" s="7"/>
      <c r="L11" s="7"/>
      <c r="M11" s="7"/>
      <c r="N11" s="7"/>
      <c r="O11" s="3"/>
      <c r="P11" s="7"/>
      <c r="Q11" s="7"/>
      <c r="R11" s="7"/>
      <c r="S11" s="7"/>
      <c r="T11" s="7"/>
      <c r="U11" s="7"/>
      <c r="V11" s="3"/>
      <c r="W11" s="7"/>
      <c r="X11" s="7"/>
      <c r="Y11" s="7"/>
      <c r="Z11" s="7"/>
      <c r="AA11" s="7"/>
      <c r="AB11" s="7"/>
    </row>
    <row r="12" spans="2:28" ht="15.75">
      <c r="B12" s="7"/>
      <c r="H12" s="3"/>
      <c r="I12" s="7"/>
      <c r="J12" s="7"/>
      <c r="K12" s="7"/>
      <c r="L12" s="7"/>
      <c r="M12" s="7"/>
      <c r="N12" s="7"/>
      <c r="O12" s="3"/>
      <c r="P12" s="7"/>
      <c r="Q12" s="7"/>
      <c r="R12" s="7"/>
      <c r="S12" s="7"/>
      <c r="T12" s="7"/>
      <c r="U12" s="7"/>
      <c r="V12" s="3"/>
      <c r="W12" s="7"/>
      <c r="X12" s="7"/>
      <c r="Y12" s="7"/>
      <c r="Z12" s="7"/>
      <c r="AA12" s="7"/>
      <c r="AB12" s="7"/>
    </row>
    <row r="13" spans="2:28" ht="15.75">
      <c r="B13" s="7"/>
      <c r="C13" s="79"/>
      <c r="H13" s="3"/>
      <c r="I13" s="7"/>
      <c r="J13" s="7"/>
      <c r="K13" s="7"/>
      <c r="L13" s="7"/>
      <c r="M13" s="7"/>
      <c r="N13" s="7"/>
      <c r="O13" s="3"/>
      <c r="P13" s="7"/>
      <c r="Q13" s="7"/>
      <c r="R13" s="7"/>
      <c r="S13" s="7"/>
      <c r="T13" s="7"/>
      <c r="U13" s="7"/>
      <c r="V13" s="3"/>
      <c r="W13" s="7"/>
      <c r="X13" s="7"/>
      <c r="Y13" s="7"/>
      <c r="Z13" s="7"/>
      <c r="AA13" s="7"/>
      <c r="AB13" s="7"/>
    </row>
    <row r="14" spans="2:28" ht="15.75">
      <c r="B14" s="7"/>
      <c r="H14" s="3"/>
      <c r="I14" s="7"/>
      <c r="J14" s="7"/>
      <c r="K14" s="7"/>
      <c r="L14" s="7"/>
      <c r="M14" s="7"/>
      <c r="N14" s="7"/>
      <c r="O14" s="3"/>
      <c r="P14" s="7"/>
      <c r="Q14" s="7"/>
      <c r="R14" s="7"/>
      <c r="S14" s="7"/>
      <c r="T14" s="7"/>
      <c r="U14" s="7"/>
      <c r="V14" s="3"/>
      <c r="W14" s="7"/>
      <c r="X14" s="7"/>
      <c r="Y14" s="7"/>
      <c r="Z14" s="7"/>
      <c r="AA14" s="7"/>
      <c r="AB14" s="7"/>
    </row>
    <row r="15" spans="2:28" ht="15.75">
      <c r="B15" s="7"/>
      <c r="H15" s="3"/>
      <c r="I15" s="7"/>
      <c r="J15" s="7"/>
      <c r="K15" s="7"/>
      <c r="L15" s="7"/>
      <c r="M15" s="7"/>
      <c r="N15" s="7"/>
      <c r="O15" s="3"/>
      <c r="P15" s="7"/>
      <c r="Q15" s="7"/>
      <c r="R15" s="7"/>
      <c r="S15" s="7"/>
      <c r="T15" s="7"/>
      <c r="U15" s="7"/>
      <c r="V15" s="3"/>
      <c r="W15" s="7"/>
      <c r="X15" s="7"/>
      <c r="Y15" s="7"/>
      <c r="Z15" s="7"/>
      <c r="AA15" s="7"/>
      <c r="AB15" s="7"/>
    </row>
    <row r="16" spans="2:28" ht="15.75">
      <c r="B16" s="7"/>
      <c r="C16" s="79"/>
      <c r="H16" s="3"/>
      <c r="I16" s="7"/>
      <c r="J16" s="7"/>
      <c r="K16" s="7"/>
      <c r="L16" s="7"/>
      <c r="M16" s="7"/>
      <c r="N16" s="7"/>
      <c r="O16" s="3"/>
      <c r="P16" s="7"/>
      <c r="Q16" s="7"/>
      <c r="R16" s="7"/>
      <c r="S16" s="7"/>
      <c r="T16" s="7"/>
      <c r="U16" s="7"/>
      <c r="V16" s="3"/>
      <c r="W16" s="7"/>
      <c r="X16" s="7"/>
      <c r="Y16" s="7"/>
      <c r="Z16" s="7"/>
      <c r="AA16" s="7"/>
      <c r="AB16" s="7"/>
    </row>
    <row r="17" spans="2:28" ht="15.75">
      <c r="B17" s="7"/>
      <c r="H17" s="3"/>
      <c r="I17" s="7"/>
      <c r="J17" s="7"/>
      <c r="K17" s="7"/>
      <c r="L17" s="7"/>
      <c r="M17" s="7"/>
      <c r="N17" s="7"/>
      <c r="O17" s="3"/>
      <c r="P17" s="7"/>
      <c r="Q17" s="7"/>
      <c r="R17" s="7"/>
      <c r="S17" s="7"/>
      <c r="T17" s="7"/>
      <c r="U17" s="7"/>
      <c r="V17" s="3"/>
      <c r="W17" s="7"/>
      <c r="X17" s="7"/>
      <c r="Y17" s="7"/>
      <c r="Z17" s="7"/>
      <c r="AA17" s="7"/>
      <c r="AB17" s="7"/>
    </row>
    <row r="18" spans="2:28" ht="15.75">
      <c r="B18" s="7"/>
      <c r="H18" s="3"/>
      <c r="I18" s="7"/>
      <c r="J18" s="7"/>
      <c r="K18" s="7"/>
      <c r="L18" s="7"/>
      <c r="M18" s="7"/>
      <c r="N18" s="7"/>
      <c r="O18" s="3"/>
      <c r="P18" s="7"/>
      <c r="Q18" s="7"/>
      <c r="R18" s="7"/>
      <c r="S18" s="7"/>
      <c r="T18" s="7"/>
      <c r="U18" s="7"/>
      <c r="V18" s="3"/>
      <c r="W18" s="7"/>
      <c r="X18" s="7"/>
      <c r="Y18" s="7"/>
      <c r="Z18" s="7"/>
      <c r="AA18" s="7"/>
      <c r="AB18" s="7"/>
    </row>
    <row r="19" spans="2:28" ht="15.75">
      <c r="B19" s="7"/>
      <c r="H19" s="3"/>
      <c r="I19" s="7"/>
      <c r="J19" s="7"/>
      <c r="K19" s="7"/>
      <c r="L19" s="7"/>
      <c r="M19" s="7"/>
      <c r="N19" s="7"/>
      <c r="O19" s="3"/>
      <c r="P19" s="7"/>
      <c r="Q19" s="7"/>
      <c r="R19" s="7"/>
      <c r="S19" s="7"/>
      <c r="T19" s="7"/>
      <c r="U19" s="7"/>
      <c r="V19" s="3"/>
      <c r="W19" s="7"/>
      <c r="X19" s="7"/>
      <c r="Y19" s="7"/>
      <c r="Z19" s="7"/>
      <c r="AA19" s="7"/>
      <c r="AB19" s="7"/>
    </row>
    <row r="20" spans="2:28" ht="15.75">
      <c r="B20" s="7"/>
      <c r="H20" s="3"/>
      <c r="I20" s="7"/>
      <c r="J20" s="7"/>
      <c r="K20" s="7"/>
      <c r="L20" s="7"/>
      <c r="M20" s="7"/>
      <c r="N20" s="7"/>
      <c r="O20" s="3"/>
      <c r="P20" s="7"/>
      <c r="Q20" s="7"/>
      <c r="R20" s="7"/>
      <c r="S20" s="7"/>
      <c r="T20" s="7"/>
      <c r="U20" s="7"/>
      <c r="V20" s="3"/>
      <c r="W20" s="7"/>
      <c r="X20" s="7"/>
      <c r="Y20" s="7"/>
      <c r="Z20" s="7"/>
      <c r="AA20" s="7"/>
      <c r="AB20" s="7"/>
    </row>
    <row r="21" spans="2:28" ht="15.75">
      <c r="B21" s="7"/>
      <c r="H21" s="3"/>
      <c r="I21" s="7"/>
      <c r="J21" s="7"/>
      <c r="K21" s="7"/>
      <c r="L21" s="7"/>
      <c r="M21" s="7"/>
      <c r="N21" s="7"/>
      <c r="O21" s="3"/>
      <c r="P21" s="7"/>
      <c r="Q21" s="7"/>
      <c r="R21" s="7"/>
      <c r="S21" s="7"/>
      <c r="T21" s="7"/>
      <c r="U21" s="7"/>
      <c r="V21" s="3"/>
      <c r="W21" s="7"/>
      <c r="X21" s="7"/>
      <c r="Y21" s="7"/>
      <c r="Z21" s="7"/>
      <c r="AA21" s="7"/>
      <c r="AB21" s="7"/>
    </row>
    <row r="22" spans="2:28" ht="15.75">
      <c r="B22" s="7"/>
      <c r="H22" s="3"/>
      <c r="I22" s="7"/>
      <c r="J22" s="7"/>
      <c r="K22" s="7"/>
      <c r="L22" s="7"/>
      <c r="M22" s="7"/>
      <c r="N22" s="7"/>
      <c r="O22" s="3"/>
      <c r="P22" s="7"/>
      <c r="Q22" s="7"/>
      <c r="R22" s="7"/>
      <c r="S22" s="7"/>
      <c r="T22" s="7"/>
      <c r="U22" s="7"/>
      <c r="V22" s="3"/>
      <c r="W22" s="7"/>
      <c r="X22" s="7"/>
      <c r="Y22" s="7"/>
      <c r="Z22" s="7"/>
      <c r="AA22" s="7"/>
      <c r="AB22" s="7"/>
    </row>
    <row r="23" spans="2:28" ht="15.75">
      <c r="B23" s="7"/>
      <c r="H23" s="3"/>
      <c r="I23" s="7"/>
      <c r="J23" s="7"/>
      <c r="K23" s="7"/>
      <c r="L23" s="7"/>
      <c r="M23" s="7"/>
      <c r="N23" s="7"/>
      <c r="O23" s="3"/>
      <c r="P23" s="7"/>
      <c r="Q23" s="7"/>
      <c r="R23" s="7"/>
      <c r="S23" s="7"/>
      <c r="T23" s="7"/>
      <c r="U23" s="7"/>
      <c r="V23" s="3"/>
      <c r="W23" s="7"/>
      <c r="X23" s="7"/>
      <c r="Y23" s="7"/>
      <c r="Z23" s="7"/>
      <c r="AA23" s="7"/>
      <c r="AB23" s="7"/>
    </row>
    <row r="24" spans="2:28" ht="15.75">
      <c r="B24" s="7"/>
      <c r="H24" s="3"/>
      <c r="I24" s="7"/>
      <c r="J24" s="7"/>
      <c r="K24" s="7"/>
      <c r="L24" s="7"/>
      <c r="M24" s="7"/>
      <c r="N24" s="7"/>
      <c r="O24" s="3"/>
      <c r="P24" s="7"/>
      <c r="Q24" s="7"/>
      <c r="R24" s="7"/>
      <c r="S24" s="7"/>
      <c r="T24" s="7"/>
      <c r="U24" s="7"/>
      <c r="V24" s="3"/>
      <c r="W24" s="7"/>
      <c r="X24" s="7"/>
      <c r="Y24" s="7"/>
      <c r="Z24" s="7"/>
      <c r="AA24" s="7"/>
      <c r="AB24" s="7"/>
    </row>
    <row r="25" spans="2:28" ht="15.75">
      <c r="B25" s="7"/>
      <c r="H25" s="3"/>
      <c r="I25" s="7"/>
      <c r="J25" s="7"/>
      <c r="K25" s="7"/>
      <c r="L25" s="7"/>
      <c r="M25" s="7"/>
      <c r="N25" s="7"/>
      <c r="O25" s="3"/>
      <c r="P25" s="7"/>
      <c r="Q25" s="7"/>
      <c r="R25" s="7"/>
      <c r="S25" s="7"/>
      <c r="T25" s="7"/>
      <c r="U25" s="7"/>
      <c r="V25" s="3"/>
      <c r="W25" s="7"/>
      <c r="X25" s="7"/>
      <c r="Y25" s="7"/>
      <c r="Z25" s="7"/>
      <c r="AA25" s="7"/>
      <c r="AB25" s="7"/>
    </row>
    <row r="26" spans="2:28" ht="15.75">
      <c r="B26" s="7"/>
      <c r="H26" s="3"/>
      <c r="I26" s="7"/>
      <c r="J26" s="7"/>
      <c r="K26" s="7"/>
      <c r="L26" s="7"/>
      <c r="M26" s="7"/>
      <c r="N26" s="7"/>
      <c r="O26" s="3"/>
      <c r="P26" s="7"/>
      <c r="Q26" s="7"/>
      <c r="R26" s="7"/>
      <c r="S26" s="7"/>
      <c r="T26" s="7"/>
      <c r="U26" s="7"/>
      <c r="V26" s="3"/>
      <c r="W26" s="7"/>
      <c r="X26" s="7"/>
      <c r="Y26" s="7"/>
      <c r="Z26" s="7"/>
      <c r="AA26" s="7"/>
      <c r="AB26" s="7"/>
    </row>
    <row r="27" spans="2:28" ht="15.75">
      <c r="B27" s="7"/>
      <c r="H27" s="3"/>
      <c r="I27" s="7"/>
      <c r="J27" s="7"/>
      <c r="K27" s="7"/>
      <c r="L27" s="7"/>
      <c r="M27" s="7"/>
      <c r="N27" s="7"/>
      <c r="O27" s="3"/>
      <c r="P27" s="7"/>
      <c r="Q27" s="7"/>
      <c r="R27" s="7"/>
      <c r="S27" s="7"/>
      <c r="T27" s="7"/>
      <c r="U27" s="7"/>
      <c r="V27" s="3"/>
      <c r="W27" s="7"/>
      <c r="X27" s="7"/>
      <c r="Y27" s="7"/>
      <c r="Z27" s="7"/>
      <c r="AA27" s="7"/>
      <c r="AB27" s="7"/>
    </row>
    <row r="28" spans="2:28" ht="15.75">
      <c r="B28" s="7"/>
      <c r="H28" s="3"/>
      <c r="I28" s="7"/>
      <c r="J28" s="7"/>
      <c r="K28" s="7"/>
      <c r="L28" s="7"/>
      <c r="M28" s="7"/>
      <c r="N28" s="7"/>
      <c r="O28" s="3"/>
      <c r="P28" s="7"/>
      <c r="Q28" s="7"/>
      <c r="R28" s="7"/>
      <c r="S28" s="7"/>
      <c r="T28" s="7"/>
      <c r="U28" s="7"/>
      <c r="V28" s="3"/>
      <c r="W28" s="7"/>
      <c r="X28" s="7"/>
      <c r="Y28" s="7"/>
      <c r="Z28" s="7"/>
      <c r="AA28" s="7"/>
      <c r="AB28" s="7"/>
    </row>
    <row r="29" spans="2:28" ht="15.75">
      <c r="B29" s="7"/>
      <c r="H29" s="3"/>
      <c r="I29" s="7"/>
      <c r="J29" s="7"/>
      <c r="K29" s="7"/>
      <c r="L29" s="7"/>
      <c r="M29" s="7"/>
      <c r="N29" s="7"/>
      <c r="O29" s="3"/>
      <c r="P29" s="7"/>
      <c r="Q29" s="7"/>
      <c r="R29" s="7"/>
      <c r="S29" s="7"/>
      <c r="T29" s="7"/>
      <c r="U29" s="7"/>
      <c r="V29" s="3"/>
      <c r="W29" s="7"/>
      <c r="X29" s="7"/>
      <c r="Y29" s="7"/>
      <c r="Z29" s="7"/>
      <c r="AA29" s="7"/>
      <c r="AB29" s="7"/>
    </row>
    <row r="30" spans="2:28" ht="15.75">
      <c r="B30" s="7"/>
      <c r="H30" s="3"/>
      <c r="I30" s="7"/>
      <c r="J30" s="7"/>
      <c r="K30" s="7"/>
      <c r="L30" s="7"/>
      <c r="M30" s="7"/>
      <c r="N30" s="7"/>
      <c r="O30" s="3"/>
      <c r="P30" s="7"/>
      <c r="Q30" s="7"/>
      <c r="R30" s="7"/>
      <c r="S30" s="7"/>
      <c r="T30" s="7"/>
      <c r="U30" s="7"/>
      <c r="V30" s="3"/>
      <c r="W30" s="7"/>
      <c r="X30" s="7"/>
      <c r="Y30" s="7"/>
      <c r="Z30" s="7"/>
      <c r="AA30" s="7"/>
      <c r="AB30" s="7"/>
    </row>
    <row r="31" spans="2:28" ht="15.75">
      <c r="B31" s="7"/>
      <c r="H31" s="3"/>
      <c r="I31" s="7"/>
      <c r="J31" s="7"/>
      <c r="K31" s="7"/>
      <c r="L31" s="7"/>
      <c r="M31" s="7"/>
      <c r="N31" s="7"/>
      <c r="O31" s="3"/>
      <c r="P31" s="7"/>
      <c r="Q31" s="7"/>
      <c r="R31" s="7"/>
      <c r="S31" s="7"/>
      <c r="T31" s="7"/>
      <c r="U31" s="7"/>
      <c r="V31" s="3"/>
      <c r="W31" s="7"/>
      <c r="X31" s="7"/>
      <c r="Y31" s="7"/>
      <c r="Z31" s="7"/>
      <c r="AA31" s="7"/>
      <c r="AB31" s="7"/>
    </row>
    <row r="32" spans="2:28" ht="15.75">
      <c r="B32" s="7"/>
      <c r="H32" s="3"/>
      <c r="I32" s="7"/>
      <c r="J32" s="7"/>
      <c r="K32" s="7"/>
      <c r="L32" s="7"/>
      <c r="M32" s="7"/>
      <c r="N32" s="7"/>
      <c r="O32" s="3"/>
      <c r="P32" s="7"/>
      <c r="Q32" s="7"/>
      <c r="R32" s="7"/>
      <c r="S32" s="7"/>
      <c r="T32" s="7"/>
      <c r="U32" s="7"/>
      <c r="V32" s="3"/>
      <c r="W32" s="7"/>
      <c r="X32" s="7"/>
      <c r="Y32" s="7"/>
      <c r="Z32" s="7"/>
      <c r="AA32" s="7"/>
      <c r="AB32" s="7"/>
    </row>
    <row r="33" spans="2:28" ht="15.75">
      <c r="B33" s="7"/>
      <c r="H33" s="3"/>
      <c r="I33" s="7"/>
      <c r="J33" s="7"/>
      <c r="K33" s="7"/>
      <c r="L33" s="7"/>
      <c r="M33" s="7"/>
      <c r="N33" s="7"/>
      <c r="O33" s="3"/>
      <c r="P33" s="7"/>
      <c r="Q33" s="7"/>
      <c r="R33" s="7"/>
      <c r="S33" s="7"/>
      <c r="T33" s="7"/>
      <c r="U33" s="7"/>
      <c r="V33" s="3"/>
      <c r="W33" s="7"/>
      <c r="X33" s="7"/>
      <c r="Y33" s="7"/>
      <c r="Z33" s="7"/>
      <c r="AA33" s="7"/>
      <c r="AB33" s="7"/>
    </row>
    <row r="34" spans="2:28" ht="15.75">
      <c r="B34" s="7"/>
      <c r="H34" s="3"/>
      <c r="I34" s="7"/>
      <c r="J34" s="7"/>
      <c r="K34" s="7"/>
      <c r="L34" s="7"/>
      <c r="M34" s="7"/>
      <c r="N34" s="7"/>
      <c r="O34" s="3"/>
      <c r="P34" s="7"/>
      <c r="Q34" s="7"/>
      <c r="R34" s="7"/>
      <c r="S34" s="7"/>
      <c r="T34" s="7"/>
      <c r="U34" s="7"/>
      <c r="V34" s="3"/>
      <c r="W34" s="7"/>
      <c r="X34" s="7"/>
      <c r="Y34" s="7"/>
      <c r="Z34" s="7"/>
      <c r="AA34" s="7"/>
      <c r="AB34" s="7"/>
    </row>
    <row r="35" spans="2:28" ht="15.75">
      <c r="B35" s="7"/>
      <c r="H35" s="3"/>
      <c r="I35" s="7"/>
      <c r="J35" s="7"/>
      <c r="K35" s="7"/>
      <c r="L35" s="7"/>
      <c r="M35" s="7"/>
      <c r="N35" s="7"/>
      <c r="O35" s="3"/>
      <c r="P35" s="7"/>
      <c r="Q35" s="7"/>
      <c r="R35" s="7"/>
      <c r="S35" s="7"/>
      <c r="T35" s="7"/>
      <c r="U35" s="7"/>
      <c r="V35" s="3"/>
      <c r="W35" s="7"/>
      <c r="X35" s="7"/>
      <c r="Y35" s="7"/>
      <c r="Z35" s="7"/>
      <c r="AA35" s="7"/>
      <c r="AB35" s="7"/>
    </row>
    <row r="36" spans="2:28" ht="15.75">
      <c r="B36" s="7"/>
      <c r="H36" s="3"/>
      <c r="I36" s="7"/>
      <c r="J36" s="7"/>
      <c r="K36" s="7"/>
      <c r="L36" s="7"/>
      <c r="M36" s="7"/>
      <c r="N36" s="7"/>
      <c r="O36" s="3"/>
      <c r="P36" s="7"/>
      <c r="Q36" s="7"/>
      <c r="R36" s="7"/>
      <c r="S36" s="7"/>
      <c r="T36" s="7"/>
      <c r="U36" s="7"/>
      <c r="V36" s="3"/>
      <c r="W36" s="7"/>
      <c r="X36" s="7"/>
      <c r="Y36" s="7"/>
      <c r="Z36" s="7"/>
      <c r="AA36" s="7"/>
      <c r="AB36" s="7"/>
    </row>
    <row r="37" spans="2:28" ht="15.75">
      <c r="B37" s="7"/>
      <c r="H37" s="3"/>
      <c r="I37" s="7"/>
      <c r="J37" s="7"/>
      <c r="K37" s="7"/>
      <c r="L37" s="7"/>
      <c r="M37" s="7"/>
      <c r="N37" s="7"/>
      <c r="O37" s="3"/>
      <c r="P37" s="7"/>
      <c r="Q37" s="7"/>
      <c r="R37" s="7"/>
      <c r="S37" s="7"/>
      <c r="T37" s="7"/>
      <c r="U37" s="7"/>
      <c r="V37" s="3"/>
      <c r="W37" s="7"/>
      <c r="X37" s="7"/>
      <c r="Y37" s="7"/>
      <c r="Z37" s="7"/>
      <c r="AA37" s="7"/>
      <c r="AB37" s="7"/>
    </row>
    <row r="38" spans="2:28" ht="15.75">
      <c r="B38" s="7"/>
      <c r="H38" s="3"/>
      <c r="I38" s="7"/>
      <c r="J38" s="7"/>
      <c r="K38" s="7"/>
      <c r="L38" s="7"/>
      <c r="M38" s="7"/>
      <c r="N38" s="7"/>
      <c r="O38" s="3"/>
      <c r="P38" s="7"/>
      <c r="Q38" s="7"/>
      <c r="R38" s="7"/>
      <c r="S38" s="7"/>
      <c r="T38" s="7"/>
      <c r="U38" s="7"/>
      <c r="V38" s="3"/>
      <c r="W38" s="7"/>
      <c r="X38" s="7"/>
      <c r="Y38" s="7"/>
      <c r="Z38" s="7"/>
      <c r="AA38" s="7"/>
      <c r="AB38" s="7"/>
    </row>
    <row r="39" spans="2:28" ht="15.75">
      <c r="B39" s="7"/>
      <c r="H39" s="3"/>
      <c r="I39" s="7"/>
      <c r="J39" s="7"/>
      <c r="K39" s="7"/>
      <c r="L39" s="7"/>
      <c r="M39" s="7"/>
      <c r="N39" s="7"/>
      <c r="O39" s="3"/>
      <c r="P39" s="7"/>
      <c r="Q39" s="7"/>
      <c r="R39" s="7"/>
      <c r="S39" s="7"/>
      <c r="T39" s="7"/>
      <c r="U39" s="7"/>
      <c r="V39" s="3"/>
      <c r="W39" s="7"/>
      <c r="X39" s="7"/>
      <c r="Y39" s="7"/>
      <c r="Z39" s="7"/>
      <c r="AA39" s="7"/>
      <c r="AB39" s="7"/>
    </row>
    <row r="40" spans="2:28" ht="15.75">
      <c r="B40" s="7"/>
      <c r="H40" s="3"/>
      <c r="I40" s="7"/>
      <c r="J40" s="7"/>
      <c r="K40" s="7"/>
      <c r="L40" s="7"/>
      <c r="M40" s="7"/>
      <c r="N40" s="7"/>
      <c r="O40" s="3"/>
      <c r="P40" s="7"/>
      <c r="Q40" s="7"/>
      <c r="R40" s="7"/>
      <c r="S40" s="7"/>
      <c r="T40" s="7"/>
      <c r="U40" s="7"/>
      <c r="V40" s="3"/>
      <c r="W40" s="7"/>
      <c r="X40" s="7"/>
      <c r="Y40" s="7"/>
      <c r="Z40" s="7"/>
      <c r="AA40" s="7"/>
      <c r="AB40" s="7"/>
    </row>
    <row r="41" spans="2:28" ht="15.75">
      <c r="B41" s="7"/>
      <c r="H41" s="3"/>
      <c r="I41" s="7"/>
      <c r="J41" s="7"/>
      <c r="K41" s="7"/>
      <c r="L41" s="7"/>
      <c r="M41" s="7"/>
      <c r="N41" s="7"/>
      <c r="O41" s="3"/>
      <c r="P41" s="7"/>
      <c r="Q41" s="7"/>
      <c r="R41" s="7"/>
      <c r="S41" s="7"/>
      <c r="T41" s="7"/>
      <c r="U41" s="7"/>
      <c r="V41" s="3"/>
      <c r="W41" s="7"/>
      <c r="X41" s="7"/>
      <c r="Y41" s="7"/>
      <c r="Z41" s="7"/>
      <c r="AA41" s="7"/>
      <c r="AB41" s="7"/>
    </row>
    <row r="42" spans="2:28" ht="15.75">
      <c r="B42" s="7"/>
      <c r="H42" s="3"/>
      <c r="I42" s="7"/>
      <c r="J42" s="7"/>
      <c r="K42" s="7"/>
      <c r="L42" s="7"/>
      <c r="M42" s="7"/>
      <c r="N42" s="7"/>
      <c r="O42" s="3"/>
      <c r="P42" s="7"/>
      <c r="Q42" s="7"/>
      <c r="R42" s="7"/>
      <c r="S42" s="7"/>
      <c r="T42" s="7"/>
      <c r="U42" s="7"/>
      <c r="V42" s="3"/>
      <c r="W42" s="7"/>
      <c r="X42" s="7"/>
      <c r="Y42" s="7"/>
      <c r="Z42" s="7"/>
      <c r="AA42" s="7"/>
      <c r="AB42" s="7"/>
    </row>
    <row r="43" spans="2:28" ht="15.75">
      <c r="B43" s="7"/>
      <c r="H43" s="3"/>
      <c r="I43" s="7"/>
      <c r="J43" s="7"/>
      <c r="K43" s="7"/>
      <c r="L43" s="7"/>
      <c r="M43" s="7"/>
      <c r="N43" s="7"/>
      <c r="O43" s="3"/>
      <c r="P43" s="7"/>
      <c r="Q43" s="7"/>
      <c r="R43" s="7"/>
      <c r="S43" s="7"/>
      <c r="T43" s="7"/>
      <c r="U43" s="7"/>
      <c r="V43" s="3"/>
      <c r="W43" s="7"/>
      <c r="X43" s="7"/>
      <c r="Y43" s="7"/>
      <c r="Z43" s="7"/>
      <c r="AA43" s="7"/>
      <c r="AB43" s="7"/>
    </row>
    <row r="44" spans="2:28" ht="15.75">
      <c r="B44" s="7"/>
      <c r="H44" s="3"/>
      <c r="I44" s="7"/>
      <c r="J44" s="7"/>
      <c r="K44" s="7"/>
      <c r="L44" s="7"/>
      <c r="M44" s="7"/>
      <c r="N44" s="7"/>
      <c r="O44" s="3"/>
      <c r="P44" s="7"/>
      <c r="Q44" s="7"/>
      <c r="R44" s="7"/>
      <c r="S44" s="7"/>
      <c r="T44" s="7"/>
      <c r="U44" s="7"/>
      <c r="V44" s="3"/>
      <c r="W44" s="7"/>
      <c r="X44" s="7"/>
      <c r="Y44" s="7"/>
      <c r="Z44" s="7"/>
      <c r="AA44" s="7"/>
      <c r="AB44" s="7"/>
    </row>
    <row r="45" spans="2:28" ht="15.75">
      <c r="B45" s="7"/>
      <c r="H45" s="3"/>
      <c r="I45" s="7"/>
      <c r="J45" s="7"/>
      <c r="K45" s="7"/>
      <c r="L45" s="7"/>
      <c r="M45" s="7"/>
      <c r="N45" s="7"/>
      <c r="O45" s="3"/>
      <c r="P45" s="7"/>
      <c r="Q45" s="7"/>
      <c r="R45" s="7"/>
      <c r="S45" s="7"/>
      <c r="T45" s="7"/>
      <c r="U45" s="7"/>
      <c r="V45" s="3"/>
      <c r="W45" s="7"/>
      <c r="X45" s="7"/>
      <c r="Y45" s="7"/>
      <c r="Z45" s="7"/>
      <c r="AA45" s="7"/>
      <c r="AB45" s="7"/>
    </row>
    <row r="46" spans="2:28" ht="15.75">
      <c r="B46" s="7"/>
      <c r="H46" s="3"/>
      <c r="I46" s="7"/>
      <c r="J46" s="7"/>
      <c r="K46" s="7"/>
      <c r="L46" s="7"/>
      <c r="M46" s="7"/>
      <c r="N46" s="7"/>
      <c r="O46" s="3"/>
      <c r="P46" s="7"/>
      <c r="Q46" s="7"/>
      <c r="R46" s="7"/>
      <c r="S46" s="7"/>
      <c r="T46" s="7"/>
      <c r="U46" s="7"/>
      <c r="V46" s="3"/>
      <c r="W46" s="7"/>
      <c r="X46" s="7"/>
      <c r="Y46" s="7"/>
      <c r="Z46" s="7"/>
      <c r="AA46" s="7"/>
      <c r="AB46" s="7"/>
    </row>
    <row r="47" spans="2:28" ht="15.75">
      <c r="B47" s="7"/>
      <c r="H47" s="3"/>
      <c r="I47" s="7"/>
      <c r="J47" s="7"/>
      <c r="K47" s="7"/>
      <c r="L47" s="7"/>
      <c r="M47" s="7"/>
      <c r="N47" s="7"/>
      <c r="O47" s="3"/>
      <c r="P47" s="7"/>
      <c r="Q47" s="7"/>
      <c r="R47" s="7"/>
      <c r="S47" s="7"/>
      <c r="T47" s="7"/>
      <c r="U47" s="7"/>
      <c r="V47" s="3"/>
      <c r="W47" s="7"/>
      <c r="X47" s="7"/>
      <c r="Y47" s="7"/>
      <c r="Z47" s="7"/>
      <c r="AA47" s="7"/>
      <c r="AB47" s="7"/>
    </row>
    <row r="48" spans="2:28" ht="15.75">
      <c r="B48" s="7"/>
      <c r="H48" s="3"/>
      <c r="I48" s="7"/>
      <c r="J48" s="7"/>
      <c r="K48" s="7"/>
      <c r="L48" s="7"/>
      <c r="M48" s="7"/>
      <c r="N48" s="7"/>
      <c r="O48" s="3"/>
      <c r="P48" s="7"/>
      <c r="Q48" s="7"/>
      <c r="R48" s="7"/>
      <c r="S48" s="7"/>
      <c r="T48" s="7"/>
      <c r="U48" s="7"/>
      <c r="V48" s="3"/>
      <c r="W48" s="7"/>
      <c r="X48" s="7"/>
      <c r="Y48" s="7"/>
      <c r="Z48" s="7"/>
      <c r="AA48" s="7"/>
      <c r="AB48" s="7"/>
    </row>
    <row r="49" spans="2:28" ht="15.75">
      <c r="B49" s="7"/>
      <c r="H49" s="3"/>
      <c r="I49" s="7"/>
      <c r="J49" s="7"/>
      <c r="K49" s="7"/>
      <c r="L49" s="7"/>
      <c r="M49" s="7"/>
      <c r="N49" s="7"/>
      <c r="O49" s="3"/>
      <c r="P49" s="7"/>
      <c r="Q49" s="7"/>
      <c r="R49" s="7"/>
      <c r="S49" s="7"/>
      <c r="T49" s="7"/>
      <c r="U49" s="7"/>
      <c r="V49" s="3"/>
      <c r="W49" s="7"/>
      <c r="X49" s="7"/>
      <c r="Y49" s="7"/>
      <c r="Z49" s="7"/>
      <c r="AA49" s="7"/>
      <c r="AB49" s="7"/>
    </row>
    <row r="50" spans="2:28" ht="15.75">
      <c r="B50" s="7"/>
      <c r="H50" s="3"/>
      <c r="I50" s="7"/>
      <c r="J50" s="7"/>
      <c r="K50" s="7"/>
      <c r="L50" s="7"/>
      <c r="M50" s="7"/>
      <c r="N50" s="7"/>
      <c r="O50" s="3"/>
      <c r="P50" s="7"/>
      <c r="Q50" s="7"/>
      <c r="R50" s="7"/>
      <c r="S50" s="7"/>
      <c r="T50" s="7"/>
      <c r="U50" s="7"/>
      <c r="V50" s="3"/>
      <c r="W50" s="7"/>
      <c r="X50" s="7"/>
      <c r="Y50" s="7"/>
      <c r="Z50" s="7"/>
      <c r="AA50" s="7"/>
      <c r="AB50" s="7"/>
    </row>
    <row r="51" spans="2:28" ht="15.75">
      <c r="B51" s="7"/>
      <c r="H51" s="3"/>
      <c r="I51" s="7"/>
      <c r="J51" s="7"/>
      <c r="K51" s="7"/>
      <c r="L51" s="7"/>
      <c r="M51" s="7"/>
      <c r="N51" s="7"/>
      <c r="O51" s="3"/>
      <c r="P51" s="7"/>
      <c r="Q51" s="7"/>
      <c r="R51" s="7"/>
      <c r="S51" s="7"/>
      <c r="T51" s="7"/>
      <c r="U51" s="7"/>
      <c r="V51" s="3"/>
      <c r="W51" s="7"/>
      <c r="X51" s="7"/>
      <c r="Y51" s="7"/>
      <c r="Z51" s="7"/>
      <c r="AA51" s="7"/>
      <c r="AB51" s="7"/>
    </row>
    <row r="52" spans="2:28" ht="15.75">
      <c r="B52" s="7"/>
      <c r="H52" s="3"/>
      <c r="I52" s="7"/>
      <c r="J52" s="7"/>
      <c r="K52" s="7"/>
      <c r="L52" s="7"/>
      <c r="M52" s="7"/>
      <c r="N52" s="7"/>
      <c r="O52" s="3"/>
      <c r="P52" s="7"/>
      <c r="Q52" s="7"/>
      <c r="R52" s="7"/>
      <c r="S52" s="7"/>
      <c r="T52" s="7"/>
      <c r="U52" s="7"/>
      <c r="V52" s="3"/>
      <c r="W52" s="7"/>
      <c r="X52" s="7"/>
      <c r="Y52" s="7"/>
      <c r="Z52" s="7"/>
      <c r="AA52" s="7"/>
      <c r="AB52" s="7"/>
    </row>
    <row r="53" spans="2:28" ht="15.75">
      <c r="B53" s="7"/>
      <c r="H53" s="3"/>
      <c r="I53" s="7"/>
      <c r="J53" s="7"/>
      <c r="K53" s="7"/>
      <c r="L53" s="7"/>
      <c r="M53" s="7"/>
      <c r="N53" s="7"/>
      <c r="O53" s="3"/>
      <c r="P53" s="7"/>
      <c r="Q53" s="7"/>
      <c r="R53" s="7"/>
      <c r="S53" s="7"/>
      <c r="T53" s="7"/>
      <c r="U53" s="7"/>
      <c r="V53" s="3"/>
      <c r="W53" s="7"/>
      <c r="X53" s="7"/>
      <c r="Y53" s="7"/>
      <c r="Z53" s="7"/>
      <c r="AA53" s="7"/>
      <c r="AB53" s="7"/>
    </row>
    <row r="54" spans="2:28" ht="15.75">
      <c r="B54" s="7"/>
      <c r="H54" s="3"/>
      <c r="I54" s="7"/>
      <c r="J54" s="7"/>
      <c r="K54" s="7"/>
      <c r="L54" s="7"/>
      <c r="M54" s="7"/>
      <c r="N54" s="7"/>
      <c r="O54" s="3"/>
      <c r="P54" s="7"/>
      <c r="Q54" s="7"/>
      <c r="R54" s="7"/>
      <c r="S54" s="7"/>
      <c r="T54" s="7"/>
      <c r="U54" s="7"/>
      <c r="V54" s="3"/>
      <c r="W54" s="7"/>
      <c r="X54" s="7"/>
      <c r="Y54" s="7"/>
      <c r="Z54" s="7"/>
      <c r="AA54" s="7"/>
      <c r="AB54" s="7"/>
    </row>
    <row r="55" spans="2:28" ht="15.75">
      <c r="B55" s="7"/>
      <c r="H55" s="3"/>
      <c r="I55" s="7"/>
      <c r="J55" s="7"/>
      <c r="K55" s="7"/>
      <c r="L55" s="7"/>
      <c r="M55" s="7"/>
      <c r="N55" s="7"/>
      <c r="O55" s="3"/>
      <c r="P55" s="7"/>
      <c r="Q55" s="7"/>
      <c r="R55" s="7"/>
      <c r="S55" s="7"/>
      <c r="T55" s="7"/>
      <c r="U55" s="7"/>
      <c r="V55" s="3"/>
      <c r="W55" s="7"/>
      <c r="X55" s="7"/>
      <c r="Y55" s="7"/>
      <c r="Z55" s="7"/>
      <c r="AA55" s="7"/>
      <c r="AB55" s="7"/>
    </row>
    <row r="56" spans="2:28" ht="15.75">
      <c r="B56" s="7"/>
      <c r="H56" s="3"/>
      <c r="I56" s="7"/>
      <c r="J56" s="7"/>
      <c r="K56" s="7"/>
      <c r="L56" s="7"/>
      <c r="M56" s="7"/>
      <c r="N56" s="7"/>
      <c r="O56" s="3"/>
      <c r="P56" s="7"/>
      <c r="Q56" s="7"/>
      <c r="R56" s="7"/>
      <c r="S56" s="7"/>
      <c r="T56" s="7"/>
      <c r="U56" s="7"/>
      <c r="V56" s="3"/>
      <c r="W56" s="7"/>
      <c r="X56" s="7"/>
      <c r="Y56" s="7"/>
      <c r="Z56" s="7"/>
      <c r="AA56" s="7"/>
      <c r="AB56" s="7"/>
    </row>
    <row r="57" spans="2:28" ht="15.75">
      <c r="B57" s="7"/>
      <c r="H57" s="3"/>
      <c r="I57" s="7"/>
      <c r="J57" s="7"/>
      <c r="K57" s="7"/>
      <c r="L57" s="7"/>
      <c r="M57" s="7"/>
      <c r="N57" s="7"/>
      <c r="O57" s="3"/>
      <c r="P57" s="7"/>
      <c r="Q57" s="7"/>
      <c r="R57" s="7"/>
      <c r="S57" s="7"/>
      <c r="T57" s="7"/>
      <c r="U57" s="7"/>
      <c r="V57" s="3"/>
      <c r="W57" s="7"/>
      <c r="X57" s="7"/>
      <c r="Y57" s="7"/>
      <c r="Z57" s="7"/>
      <c r="AA57" s="7"/>
      <c r="AB57" s="7"/>
    </row>
    <row r="58" spans="2:28" ht="15.75">
      <c r="B58" s="7"/>
      <c r="H58" s="3"/>
      <c r="I58" s="7"/>
      <c r="J58" s="7"/>
      <c r="K58" s="7"/>
      <c r="L58" s="7"/>
      <c r="M58" s="7"/>
      <c r="N58" s="7"/>
      <c r="O58" s="3"/>
      <c r="P58" s="7"/>
      <c r="Q58" s="7"/>
      <c r="R58" s="7"/>
      <c r="S58" s="7"/>
      <c r="T58" s="7"/>
      <c r="U58" s="7"/>
      <c r="V58" s="3"/>
      <c r="W58" s="7"/>
      <c r="X58" s="7"/>
      <c r="Y58" s="7"/>
      <c r="Z58" s="7"/>
      <c r="AA58" s="7"/>
      <c r="AB58" s="7"/>
    </row>
    <row r="59" spans="2:28" ht="15.75">
      <c r="B59" s="7"/>
      <c r="H59" s="3"/>
      <c r="I59" s="7"/>
      <c r="J59" s="7"/>
      <c r="K59" s="7"/>
      <c r="L59" s="7"/>
      <c r="M59" s="7"/>
      <c r="N59" s="7"/>
      <c r="O59" s="3"/>
      <c r="P59" s="7"/>
      <c r="Q59" s="7"/>
      <c r="R59" s="7"/>
      <c r="S59" s="7"/>
      <c r="T59" s="7"/>
      <c r="U59" s="7"/>
      <c r="V59" s="3"/>
      <c r="W59" s="7"/>
      <c r="X59" s="7"/>
      <c r="Y59" s="7"/>
      <c r="Z59" s="7"/>
      <c r="AA59" s="7"/>
      <c r="AB59" s="7"/>
    </row>
    <row r="60" spans="2:28" ht="15.75">
      <c r="B60" s="7"/>
      <c r="H60" s="3"/>
      <c r="I60" s="7"/>
      <c r="J60" s="7"/>
      <c r="K60" s="7"/>
      <c r="L60" s="7"/>
      <c r="M60" s="7"/>
      <c r="N60" s="7"/>
      <c r="O60" s="3"/>
      <c r="P60" s="7"/>
      <c r="Q60" s="7"/>
      <c r="R60" s="7"/>
      <c r="S60" s="7"/>
      <c r="T60" s="7"/>
      <c r="U60" s="7"/>
      <c r="V60" s="3"/>
      <c r="W60" s="7"/>
      <c r="X60" s="7"/>
      <c r="Y60" s="7"/>
      <c r="Z60" s="7"/>
      <c r="AA60" s="7"/>
      <c r="AB60" s="7"/>
    </row>
    <row r="61" spans="2:28" ht="15.75">
      <c r="B61" s="7"/>
      <c r="H61" s="3"/>
      <c r="I61" s="7"/>
      <c r="J61" s="7"/>
      <c r="K61" s="7"/>
      <c r="L61" s="7"/>
      <c r="M61" s="7"/>
      <c r="N61" s="7"/>
      <c r="O61" s="3"/>
      <c r="P61" s="7"/>
      <c r="Q61" s="7"/>
      <c r="R61" s="7"/>
      <c r="S61" s="7"/>
      <c r="T61" s="7"/>
      <c r="U61" s="7"/>
      <c r="V61" s="3"/>
      <c r="W61" s="7"/>
      <c r="X61" s="7"/>
      <c r="Y61" s="7"/>
      <c r="Z61" s="7"/>
      <c r="AA61" s="7"/>
      <c r="AB61" s="7"/>
    </row>
    <row r="62" spans="2:28" ht="15.75">
      <c r="B62" s="7"/>
      <c r="H62" s="3"/>
      <c r="I62" s="7"/>
      <c r="J62" s="7"/>
      <c r="K62" s="7"/>
      <c r="L62" s="7"/>
      <c r="M62" s="7"/>
      <c r="N62" s="7"/>
      <c r="O62" s="3"/>
      <c r="P62" s="7"/>
      <c r="Q62" s="7"/>
      <c r="R62" s="7"/>
      <c r="S62" s="7"/>
      <c r="T62" s="7"/>
      <c r="U62" s="7"/>
      <c r="V62" s="3"/>
      <c r="W62" s="7"/>
      <c r="X62" s="7"/>
      <c r="Y62" s="7"/>
      <c r="Z62" s="7"/>
      <c r="AA62" s="7"/>
      <c r="AB62" s="7"/>
    </row>
    <row r="63" spans="2:28" ht="15.75">
      <c r="B63" s="7"/>
      <c r="H63" s="3"/>
      <c r="I63" s="7"/>
      <c r="J63" s="7"/>
      <c r="K63" s="7"/>
      <c r="L63" s="7"/>
      <c r="M63" s="7"/>
      <c r="N63" s="7"/>
      <c r="O63" s="3"/>
      <c r="P63" s="7"/>
      <c r="Q63" s="7"/>
      <c r="R63" s="7"/>
      <c r="S63" s="7"/>
      <c r="T63" s="7"/>
      <c r="U63" s="7"/>
      <c r="V63" s="3"/>
      <c r="W63" s="7"/>
      <c r="X63" s="7"/>
      <c r="Y63" s="7"/>
      <c r="Z63" s="7"/>
      <c r="AA63" s="7"/>
      <c r="AB63" s="7"/>
    </row>
    <row r="64" spans="2:28" ht="15.75">
      <c r="B64" s="7"/>
      <c r="H64" s="3"/>
      <c r="I64" s="7"/>
      <c r="J64" s="7"/>
      <c r="K64" s="7"/>
      <c r="L64" s="7"/>
      <c r="M64" s="7"/>
      <c r="N64" s="7"/>
      <c r="O64" s="3"/>
      <c r="P64" s="7"/>
      <c r="Q64" s="7"/>
      <c r="R64" s="7"/>
      <c r="S64" s="7"/>
      <c r="T64" s="7"/>
      <c r="U64" s="7"/>
      <c r="V64" s="3"/>
      <c r="W64" s="7"/>
      <c r="X64" s="7"/>
      <c r="Y64" s="7"/>
      <c r="Z64" s="7"/>
      <c r="AA64" s="7"/>
      <c r="AB64" s="7"/>
    </row>
    <row r="65" spans="2:28" ht="15.75">
      <c r="B65" s="7"/>
      <c r="H65" s="3"/>
      <c r="I65" s="7"/>
      <c r="J65" s="7"/>
      <c r="K65" s="7"/>
      <c r="L65" s="7"/>
      <c r="M65" s="7"/>
      <c r="N65" s="7"/>
      <c r="O65" s="3"/>
      <c r="P65" s="7"/>
      <c r="Q65" s="7"/>
      <c r="R65" s="7"/>
      <c r="S65" s="7"/>
      <c r="T65" s="7"/>
      <c r="U65" s="7"/>
      <c r="V65" s="3"/>
      <c r="W65" s="7"/>
      <c r="X65" s="7"/>
      <c r="Y65" s="7"/>
      <c r="Z65" s="7"/>
      <c r="AA65" s="7"/>
      <c r="AB65" s="7"/>
    </row>
    <row r="66" spans="2:28" ht="15.75">
      <c r="B66" s="7"/>
      <c r="H66" s="3"/>
      <c r="I66" s="7"/>
      <c r="J66" s="7"/>
      <c r="K66" s="7"/>
      <c r="L66" s="7"/>
      <c r="M66" s="7"/>
      <c r="N66" s="7"/>
      <c r="O66" s="3"/>
      <c r="P66" s="7"/>
      <c r="Q66" s="7"/>
      <c r="R66" s="7"/>
      <c r="S66" s="7"/>
      <c r="T66" s="7"/>
      <c r="U66" s="7"/>
      <c r="V66" s="3"/>
      <c r="W66" s="7"/>
      <c r="X66" s="7"/>
      <c r="Y66" s="7"/>
      <c r="Z66" s="7"/>
      <c r="AA66" s="7"/>
      <c r="AB66" s="7"/>
    </row>
    <row r="67" spans="2:28" ht="15.75">
      <c r="B67" s="7"/>
      <c r="H67" s="3"/>
      <c r="I67" s="7"/>
      <c r="J67" s="7"/>
      <c r="K67" s="7"/>
      <c r="L67" s="7"/>
      <c r="M67" s="7"/>
      <c r="N67" s="7"/>
      <c r="O67" s="3"/>
      <c r="P67" s="7"/>
      <c r="Q67" s="7"/>
      <c r="R67" s="7"/>
      <c r="S67" s="7"/>
      <c r="T67" s="7"/>
      <c r="U67" s="7"/>
      <c r="V67" s="3"/>
      <c r="W67" s="7"/>
      <c r="X67" s="7"/>
      <c r="Y67" s="7"/>
      <c r="Z67" s="7"/>
      <c r="AA67" s="7"/>
      <c r="AB67" s="7"/>
    </row>
    <row r="68" spans="2:28" ht="15.75">
      <c r="B68" s="7"/>
      <c r="H68" s="3"/>
      <c r="I68" s="7"/>
      <c r="J68" s="7"/>
      <c r="K68" s="7"/>
      <c r="L68" s="7"/>
      <c r="M68" s="7"/>
      <c r="N68" s="7"/>
      <c r="O68" s="3"/>
      <c r="P68" s="7"/>
      <c r="Q68" s="7"/>
      <c r="R68" s="7"/>
      <c r="S68" s="7"/>
      <c r="T68" s="7"/>
      <c r="U68" s="7"/>
      <c r="V68" s="3"/>
      <c r="W68" s="7"/>
      <c r="X68" s="7"/>
      <c r="Y68" s="7"/>
      <c r="Z68" s="7"/>
      <c r="AA68" s="7"/>
      <c r="AB68" s="7"/>
    </row>
    <row r="69" spans="2:28" ht="15.75">
      <c r="B69" s="7"/>
      <c r="H69" s="3"/>
      <c r="I69" s="7"/>
      <c r="J69" s="7"/>
      <c r="K69" s="7"/>
      <c r="L69" s="7"/>
      <c r="M69" s="7"/>
      <c r="N69" s="7"/>
      <c r="O69" s="3"/>
      <c r="P69" s="7"/>
      <c r="Q69" s="7"/>
      <c r="R69" s="7"/>
      <c r="S69" s="7"/>
      <c r="T69" s="7"/>
      <c r="U69" s="7"/>
      <c r="V69" s="3"/>
      <c r="W69" s="7"/>
      <c r="X69" s="7"/>
      <c r="Y69" s="7"/>
      <c r="Z69" s="7"/>
      <c r="AA69" s="7"/>
      <c r="AB69" s="7"/>
    </row>
    <row r="70" spans="2:28" ht="15.75">
      <c r="B70" s="7"/>
      <c r="H70" s="3"/>
      <c r="I70" s="7"/>
      <c r="J70" s="7"/>
      <c r="K70" s="7"/>
      <c r="L70" s="7"/>
      <c r="M70" s="7"/>
      <c r="N70" s="7"/>
      <c r="O70" s="3"/>
      <c r="P70" s="7"/>
      <c r="Q70" s="7"/>
      <c r="R70" s="7"/>
      <c r="S70" s="7"/>
      <c r="T70" s="7"/>
      <c r="U70" s="7"/>
      <c r="V70" s="3"/>
      <c r="W70" s="7"/>
      <c r="X70" s="7"/>
      <c r="Y70" s="7"/>
      <c r="Z70" s="7"/>
      <c r="AA70" s="7"/>
      <c r="AB70" s="7"/>
    </row>
    <row r="71" spans="2:28" ht="15.75">
      <c r="B71" s="7"/>
      <c r="H71" s="3"/>
      <c r="I71" s="7"/>
      <c r="J71" s="7"/>
      <c r="K71" s="7"/>
      <c r="L71" s="7"/>
      <c r="M71" s="7"/>
      <c r="N71" s="7"/>
      <c r="O71" s="3"/>
      <c r="P71" s="7"/>
      <c r="Q71" s="7"/>
      <c r="R71" s="7"/>
      <c r="S71" s="7"/>
      <c r="T71" s="7"/>
      <c r="U71" s="7"/>
      <c r="V71" s="3"/>
      <c r="W71" s="7"/>
      <c r="X71" s="7"/>
      <c r="Y71" s="7"/>
      <c r="Z71" s="7"/>
      <c r="AA71" s="7"/>
      <c r="AB71" s="7"/>
    </row>
    <row r="72" spans="2:28" ht="15.75">
      <c r="B72" s="7"/>
      <c r="H72" s="3"/>
      <c r="I72" s="7"/>
      <c r="J72" s="7"/>
      <c r="K72" s="7"/>
      <c r="L72" s="7"/>
      <c r="M72" s="7"/>
      <c r="N72" s="7"/>
      <c r="O72" s="3"/>
      <c r="P72" s="7"/>
      <c r="Q72" s="7"/>
      <c r="R72" s="7"/>
      <c r="S72" s="7"/>
      <c r="T72" s="7"/>
      <c r="U72" s="7"/>
      <c r="V72" s="3"/>
      <c r="W72" s="7"/>
      <c r="X72" s="7"/>
      <c r="Y72" s="7"/>
      <c r="Z72" s="7"/>
      <c r="AA72" s="7"/>
      <c r="AB72" s="7"/>
    </row>
    <row r="73" spans="2:28" ht="15.75">
      <c r="B73" s="7"/>
      <c r="H73" s="3"/>
      <c r="I73" s="7"/>
      <c r="J73" s="7"/>
      <c r="K73" s="7"/>
      <c r="L73" s="7"/>
      <c r="M73" s="7"/>
      <c r="N73" s="7"/>
      <c r="O73" s="3"/>
      <c r="P73" s="7"/>
      <c r="Q73" s="7"/>
      <c r="R73" s="7"/>
      <c r="S73" s="7"/>
      <c r="T73" s="7"/>
      <c r="U73" s="7"/>
      <c r="V73" s="3"/>
      <c r="W73" s="7"/>
      <c r="X73" s="7"/>
      <c r="Y73" s="7"/>
      <c r="Z73" s="7"/>
      <c r="AA73" s="7"/>
      <c r="AB73" s="7"/>
    </row>
    <row r="74" spans="2:28" ht="15.75">
      <c r="B74" s="7"/>
      <c r="H74" s="3"/>
      <c r="I74" s="7"/>
      <c r="J74" s="7"/>
      <c r="K74" s="7"/>
      <c r="L74" s="7"/>
      <c r="M74" s="7"/>
      <c r="N74" s="7"/>
      <c r="O74" s="3"/>
      <c r="P74" s="7"/>
      <c r="Q74" s="7"/>
      <c r="R74" s="7"/>
      <c r="S74" s="7"/>
      <c r="T74" s="7"/>
      <c r="U74" s="7"/>
      <c r="V74" s="3"/>
      <c r="W74" s="7"/>
      <c r="X74" s="7"/>
      <c r="Y74" s="7"/>
      <c r="Z74" s="7"/>
      <c r="AA74" s="7"/>
      <c r="AB74" s="7"/>
    </row>
    <row r="75" spans="2:28" ht="15.75">
      <c r="B75" s="7"/>
      <c r="H75" s="3"/>
      <c r="I75" s="7"/>
      <c r="J75" s="7"/>
      <c r="K75" s="7"/>
      <c r="L75" s="7"/>
      <c r="M75" s="7"/>
      <c r="N75" s="7"/>
      <c r="O75" s="3"/>
      <c r="P75" s="7"/>
      <c r="Q75" s="7"/>
      <c r="R75" s="7"/>
      <c r="S75" s="7"/>
      <c r="T75" s="7"/>
      <c r="U75" s="7"/>
      <c r="V75" s="3"/>
      <c r="W75" s="7"/>
      <c r="X75" s="7"/>
      <c r="Y75" s="7"/>
      <c r="Z75" s="7"/>
      <c r="AA75" s="7"/>
      <c r="AB75" s="7"/>
    </row>
    <row r="76" spans="2:28" ht="15.75">
      <c r="B76" s="7"/>
      <c r="H76" s="3"/>
      <c r="I76" s="7"/>
      <c r="J76" s="7"/>
      <c r="K76" s="7"/>
      <c r="L76" s="7"/>
      <c r="M76" s="7"/>
      <c r="N76" s="7"/>
      <c r="O76" s="3"/>
      <c r="P76" s="7"/>
      <c r="Q76" s="7"/>
      <c r="R76" s="7"/>
      <c r="S76" s="7"/>
      <c r="T76" s="7"/>
      <c r="U76" s="7"/>
      <c r="V76" s="3"/>
      <c r="W76" s="7"/>
      <c r="X76" s="7"/>
      <c r="Y76" s="7"/>
      <c r="Z76" s="7"/>
      <c r="AA76" s="7"/>
      <c r="AB76" s="7"/>
    </row>
    <row r="77" spans="2:28" ht="15.75">
      <c r="B77" s="7"/>
      <c r="H77" s="3"/>
      <c r="I77" s="7"/>
      <c r="J77" s="7"/>
      <c r="K77" s="7"/>
      <c r="L77" s="7"/>
      <c r="M77" s="7"/>
      <c r="N77" s="7"/>
      <c r="O77" s="3"/>
      <c r="P77" s="7"/>
      <c r="Q77" s="7"/>
      <c r="R77" s="7"/>
      <c r="S77" s="7"/>
      <c r="T77" s="7"/>
      <c r="U77" s="7"/>
      <c r="V77" s="3"/>
      <c r="W77" s="7"/>
      <c r="X77" s="7"/>
      <c r="Y77" s="7"/>
      <c r="Z77" s="7"/>
      <c r="AA77" s="7"/>
      <c r="AB77" s="7"/>
    </row>
    <row r="78" spans="2:28" ht="15.75">
      <c r="B78" s="7"/>
      <c r="H78" s="3"/>
      <c r="I78" s="7"/>
      <c r="J78" s="7"/>
      <c r="K78" s="7"/>
      <c r="L78" s="7"/>
      <c r="M78" s="7"/>
      <c r="N78" s="7"/>
      <c r="O78" s="3"/>
      <c r="P78" s="7"/>
      <c r="Q78" s="7"/>
      <c r="R78" s="7"/>
      <c r="S78" s="7"/>
      <c r="T78" s="7"/>
      <c r="U78" s="7"/>
      <c r="V78" s="3"/>
      <c r="W78" s="7"/>
      <c r="X78" s="7"/>
      <c r="Y78" s="7"/>
      <c r="Z78" s="7"/>
      <c r="AA78" s="7"/>
      <c r="AB78" s="7"/>
    </row>
    <row r="79" spans="2:28" ht="15.75">
      <c r="B79" s="7"/>
      <c r="H79" s="3"/>
      <c r="I79" s="7"/>
      <c r="J79" s="7"/>
      <c r="K79" s="7"/>
      <c r="L79" s="7"/>
      <c r="M79" s="7"/>
      <c r="N79" s="7"/>
      <c r="O79" s="3"/>
      <c r="P79" s="7"/>
      <c r="Q79" s="7"/>
      <c r="R79" s="7"/>
      <c r="S79" s="7"/>
      <c r="T79" s="7"/>
      <c r="U79" s="7"/>
      <c r="V79" s="3"/>
      <c r="W79" s="7"/>
      <c r="X79" s="7"/>
      <c r="Y79" s="7"/>
      <c r="Z79" s="7"/>
      <c r="AA79" s="7"/>
      <c r="AB79" s="7"/>
    </row>
    <row r="80" spans="2:28" ht="15.75">
      <c r="B80" s="7"/>
      <c r="H80" s="3"/>
      <c r="I80" s="7"/>
      <c r="J80" s="7"/>
      <c r="K80" s="7"/>
      <c r="L80" s="7"/>
      <c r="M80" s="7"/>
      <c r="N80" s="7"/>
      <c r="O80" s="3"/>
      <c r="P80" s="7"/>
      <c r="Q80" s="7"/>
      <c r="R80" s="7"/>
      <c r="S80" s="7"/>
      <c r="T80" s="7"/>
      <c r="U80" s="7"/>
      <c r="V80" s="3"/>
      <c r="W80" s="7"/>
      <c r="X80" s="7"/>
      <c r="Y80" s="7"/>
      <c r="Z80" s="7"/>
      <c r="AA80" s="7"/>
      <c r="AB80" s="7"/>
    </row>
    <row r="81" spans="2:28" ht="15.75">
      <c r="B81" s="7"/>
      <c r="H81" s="3"/>
      <c r="I81" s="7"/>
      <c r="J81" s="7"/>
      <c r="K81" s="7"/>
      <c r="L81" s="7"/>
      <c r="M81" s="7"/>
      <c r="N81" s="7"/>
      <c r="O81" s="3"/>
      <c r="P81" s="7"/>
      <c r="Q81" s="7"/>
      <c r="R81" s="7"/>
      <c r="S81" s="7"/>
      <c r="T81" s="7"/>
      <c r="U81" s="7"/>
      <c r="V81" s="3"/>
      <c r="W81" s="7"/>
      <c r="X81" s="7"/>
      <c r="Y81" s="7"/>
      <c r="Z81" s="7"/>
      <c r="AA81" s="7"/>
      <c r="AB81" s="7"/>
    </row>
    <row r="82" spans="2:28" ht="15.75">
      <c r="B82" s="7"/>
      <c r="H82" s="3"/>
      <c r="I82" s="7"/>
      <c r="J82" s="7"/>
      <c r="K82" s="7"/>
      <c r="L82" s="7"/>
      <c r="M82" s="7"/>
      <c r="N82" s="7"/>
      <c r="O82" s="3"/>
      <c r="P82" s="7"/>
      <c r="Q82" s="7"/>
      <c r="R82" s="7"/>
      <c r="S82" s="7"/>
      <c r="T82" s="7"/>
      <c r="U82" s="7"/>
      <c r="V82" s="3"/>
      <c r="W82" s="7"/>
      <c r="X82" s="7"/>
      <c r="Y82" s="7"/>
      <c r="Z82" s="7"/>
      <c r="AA82" s="7"/>
      <c r="AB82" s="7"/>
    </row>
    <row r="83" spans="2:28" ht="15.75">
      <c r="B83" s="7"/>
      <c r="H83" s="3"/>
      <c r="I83" s="7"/>
      <c r="J83" s="7"/>
      <c r="K83" s="7"/>
      <c r="L83" s="7"/>
      <c r="M83" s="7"/>
      <c r="N83" s="7"/>
      <c r="O83" s="3"/>
      <c r="P83" s="7"/>
      <c r="Q83" s="7"/>
      <c r="R83" s="7"/>
      <c r="S83" s="7"/>
      <c r="T83" s="7"/>
      <c r="U83" s="7"/>
      <c r="V83" s="3"/>
      <c r="W83" s="7"/>
      <c r="X83" s="7"/>
      <c r="Y83" s="7"/>
      <c r="Z83" s="7"/>
      <c r="AA83" s="7"/>
      <c r="AB83" s="7"/>
    </row>
    <row r="84" spans="2:28" ht="15.75">
      <c r="B84" s="7"/>
      <c r="H84" s="3"/>
      <c r="I84" s="7"/>
      <c r="J84" s="7"/>
      <c r="K84" s="7"/>
      <c r="L84" s="7"/>
      <c r="M84" s="7"/>
      <c r="N84" s="7"/>
      <c r="O84" s="3"/>
      <c r="P84" s="7"/>
      <c r="Q84" s="7"/>
      <c r="R84" s="7"/>
      <c r="S84" s="7"/>
      <c r="T84" s="7"/>
      <c r="U84" s="7"/>
      <c r="V84" s="3"/>
      <c r="W84" s="7"/>
      <c r="X84" s="7"/>
      <c r="Y84" s="7"/>
      <c r="Z84" s="7"/>
      <c r="AA84" s="7"/>
      <c r="AB84" s="7"/>
    </row>
    <row r="85" spans="2:28" ht="15.75">
      <c r="B85" s="7"/>
      <c r="H85" s="3"/>
      <c r="I85" s="7"/>
      <c r="J85" s="7"/>
      <c r="K85" s="7"/>
      <c r="L85" s="7"/>
      <c r="M85" s="7"/>
      <c r="N85" s="7"/>
      <c r="O85" s="3"/>
      <c r="P85" s="7"/>
      <c r="Q85" s="7"/>
      <c r="R85" s="7"/>
      <c r="S85" s="7"/>
      <c r="T85" s="7"/>
      <c r="U85" s="7"/>
      <c r="V85" s="3"/>
      <c r="W85" s="7"/>
      <c r="X85" s="7"/>
      <c r="Y85" s="7"/>
      <c r="Z85" s="7"/>
      <c r="AA85" s="7"/>
      <c r="AB85" s="7"/>
    </row>
    <row r="86" spans="2:28" ht="15.75">
      <c r="B86" s="7"/>
      <c r="H86" s="3"/>
      <c r="I86" s="7"/>
      <c r="J86" s="7"/>
      <c r="K86" s="7"/>
      <c r="L86" s="7"/>
      <c r="M86" s="7"/>
      <c r="N86" s="7"/>
      <c r="O86" s="3"/>
      <c r="P86" s="7"/>
      <c r="Q86" s="7"/>
      <c r="R86" s="7"/>
      <c r="S86" s="7"/>
      <c r="T86" s="7"/>
      <c r="U86" s="7"/>
      <c r="V86" s="3"/>
      <c r="W86" s="7"/>
      <c r="X86" s="7"/>
      <c r="Y86" s="7"/>
      <c r="Z86" s="7"/>
      <c r="AA86" s="7"/>
      <c r="AB86" s="7"/>
    </row>
    <row r="87" spans="2:28" ht="15.75">
      <c r="B87" s="7"/>
      <c r="H87" s="3"/>
      <c r="I87" s="7"/>
      <c r="J87" s="7"/>
      <c r="K87" s="7"/>
      <c r="L87" s="7"/>
      <c r="M87" s="7"/>
      <c r="N87" s="7"/>
      <c r="O87" s="3"/>
      <c r="P87" s="7"/>
      <c r="Q87" s="7"/>
      <c r="R87" s="7"/>
      <c r="S87" s="7"/>
      <c r="T87" s="7"/>
      <c r="U87" s="7"/>
      <c r="V87" s="3"/>
      <c r="W87" s="7"/>
      <c r="X87" s="7"/>
      <c r="Y87" s="7"/>
      <c r="Z87" s="7"/>
      <c r="AA87" s="7"/>
      <c r="AB87" s="7"/>
    </row>
    <row r="88" spans="2:28" ht="15.75">
      <c r="B88" s="7"/>
      <c r="H88" s="3"/>
      <c r="I88" s="7"/>
      <c r="J88" s="7"/>
      <c r="K88" s="7"/>
      <c r="L88" s="7"/>
      <c r="M88" s="7"/>
      <c r="N88" s="7"/>
      <c r="O88" s="3"/>
      <c r="P88" s="7"/>
      <c r="Q88" s="7"/>
      <c r="R88" s="7"/>
      <c r="S88" s="7"/>
      <c r="T88" s="7"/>
      <c r="U88" s="7"/>
      <c r="V88" s="3"/>
      <c r="W88" s="7"/>
      <c r="X88" s="7"/>
      <c r="Y88" s="7"/>
      <c r="Z88" s="7"/>
      <c r="AA88" s="7"/>
      <c r="AB88" s="7"/>
    </row>
    <row r="89" spans="2:28" ht="15.75">
      <c r="B89" s="7"/>
      <c r="H89" s="3"/>
      <c r="I89" s="7"/>
      <c r="J89" s="7"/>
      <c r="K89" s="7"/>
      <c r="L89" s="7"/>
      <c r="M89" s="7"/>
      <c r="N89" s="7"/>
      <c r="O89" s="3"/>
      <c r="P89" s="7"/>
      <c r="Q89" s="7"/>
      <c r="R89" s="7"/>
      <c r="S89" s="7"/>
      <c r="T89" s="7"/>
      <c r="U89" s="7"/>
      <c r="V89" s="3"/>
      <c r="W89" s="7"/>
      <c r="X89" s="7"/>
      <c r="Y89" s="7"/>
      <c r="Z89" s="7"/>
      <c r="AA89" s="7"/>
      <c r="AB89" s="7"/>
    </row>
    <row r="90" spans="2:28" ht="15.75">
      <c r="B90" s="7"/>
      <c r="H90" s="3"/>
      <c r="I90" s="7"/>
      <c r="J90" s="7"/>
      <c r="K90" s="7"/>
      <c r="L90" s="7"/>
      <c r="M90" s="7"/>
      <c r="N90" s="7"/>
      <c r="O90" s="3"/>
      <c r="P90" s="7"/>
      <c r="Q90" s="7"/>
      <c r="R90" s="7"/>
      <c r="S90" s="7"/>
      <c r="T90" s="7"/>
      <c r="U90" s="7"/>
      <c r="V90" s="3"/>
      <c r="W90" s="7"/>
      <c r="X90" s="7"/>
      <c r="Y90" s="7"/>
      <c r="Z90" s="7"/>
      <c r="AA90" s="7"/>
      <c r="AB90" s="7"/>
    </row>
    <row r="91" spans="2:28" ht="15.75">
      <c r="B91" s="7"/>
      <c r="H91" s="3"/>
      <c r="I91" s="7"/>
      <c r="J91" s="7"/>
      <c r="K91" s="7"/>
      <c r="L91" s="7"/>
      <c r="M91" s="7"/>
      <c r="N91" s="7"/>
      <c r="O91" s="3"/>
      <c r="P91" s="7"/>
      <c r="Q91" s="7"/>
      <c r="R91" s="7"/>
      <c r="S91" s="7"/>
      <c r="T91" s="7"/>
      <c r="U91" s="7"/>
      <c r="V91" s="3"/>
      <c r="W91" s="7"/>
      <c r="X91" s="7"/>
      <c r="Y91" s="7"/>
      <c r="Z91" s="7"/>
      <c r="AA91" s="7"/>
      <c r="AB91" s="7"/>
    </row>
    <row r="92" spans="2:28" ht="15.75">
      <c r="B92" s="7"/>
      <c r="H92" s="3"/>
      <c r="I92" s="7"/>
      <c r="J92" s="7"/>
      <c r="K92" s="7"/>
      <c r="L92" s="7"/>
      <c r="M92" s="7"/>
      <c r="N92" s="7"/>
      <c r="O92" s="3"/>
      <c r="P92" s="7"/>
      <c r="Q92" s="7"/>
      <c r="R92" s="7"/>
      <c r="S92" s="7"/>
      <c r="T92" s="7"/>
      <c r="U92" s="7"/>
      <c r="V92" s="3"/>
      <c r="W92" s="7"/>
      <c r="X92" s="7"/>
      <c r="Y92" s="7"/>
      <c r="Z92" s="7"/>
      <c r="AA92" s="7"/>
      <c r="AB92" s="7"/>
    </row>
    <row r="93" spans="2:28" ht="15.75">
      <c r="B93" s="7"/>
      <c r="H93" s="3"/>
      <c r="I93" s="7"/>
      <c r="J93" s="7"/>
      <c r="K93" s="7"/>
      <c r="L93" s="7"/>
      <c r="M93" s="7"/>
      <c r="N93" s="7"/>
      <c r="O93" s="3"/>
      <c r="P93" s="7"/>
      <c r="Q93" s="7"/>
      <c r="R93" s="7"/>
      <c r="S93" s="7"/>
      <c r="T93" s="7"/>
      <c r="U93" s="7"/>
      <c r="V93" s="3"/>
      <c r="W93" s="7"/>
      <c r="X93" s="7"/>
      <c r="Y93" s="7"/>
      <c r="Z93" s="7"/>
      <c r="AA93" s="7"/>
      <c r="AB93" s="7"/>
    </row>
    <row r="94" spans="2:28" ht="15.75">
      <c r="B94" s="7"/>
      <c r="H94" s="3"/>
      <c r="I94" s="7"/>
      <c r="J94" s="7"/>
      <c r="K94" s="7"/>
      <c r="L94" s="7"/>
      <c r="M94" s="7"/>
      <c r="N94" s="7"/>
      <c r="O94" s="3"/>
      <c r="P94" s="7"/>
      <c r="Q94" s="7"/>
      <c r="R94" s="7"/>
      <c r="S94" s="7"/>
      <c r="T94" s="7"/>
      <c r="U94" s="7"/>
      <c r="V94" s="3"/>
      <c r="W94" s="7"/>
      <c r="X94" s="7"/>
      <c r="Y94" s="7"/>
      <c r="Z94" s="7"/>
      <c r="AA94" s="7"/>
      <c r="AB94" s="7"/>
    </row>
    <row r="95" spans="2:28" ht="15.75">
      <c r="B95" s="7"/>
      <c r="H95" s="3"/>
      <c r="I95" s="7"/>
      <c r="J95" s="7"/>
      <c r="K95" s="7"/>
      <c r="L95" s="7"/>
      <c r="M95" s="7"/>
      <c r="N95" s="7"/>
      <c r="O95" s="3"/>
      <c r="P95" s="7"/>
      <c r="Q95" s="7"/>
      <c r="R95" s="7"/>
      <c r="S95" s="7"/>
      <c r="T95" s="7"/>
      <c r="U95" s="7"/>
      <c r="V95" s="3"/>
      <c r="W95" s="7"/>
      <c r="X95" s="7"/>
      <c r="Y95" s="7"/>
      <c r="Z95" s="7"/>
      <c r="AA95" s="7"/>
      <c r="AB95" s="7"/>
    </row>
    <row r="96" spans="2:28" ht="15.75">
      <c r="B96" s="7"/>
      <c r="H96" s="3"/>
      <c r="I96" s="7"/>
      <c r="J96" s="7"/>
      <c r="K96" s="7"/>
      <c r="L96" s="7"/>
      <c r="M96" s="7"/>
      <c r="N96" s="7"/>
      <c r="O96" s="3"/>
      <c r="P96" s="7"/>
      <c r="Q96" s="7"/>
      <c r="R96" s="7"/>
      <c r="S96" s="7"/>
      <c r="T96" s="7"/>
      <c r="U96" s="7"/>
      <c r="V96" s="3"/>
      <c r="W96" s="7"/>
      <c r="X96" s="7"/>
      <c r="Y96" s="7"/>
      <c r="Z96" s="7"/>
      <c r="AA96" s="7"/>
      <c r="AB96" s="7"/>
    </row>
    <row r="97" spans="2:28" ht="15.75">
      <c r="B97" s="7"/>
      <c r="H97" s="3"/>
      <c r="I97" s="7"/>
      <c r="J97" s="7"/>
      <c r="K97" s="7"/>
      <c r="L97" s="7"/>
      <c r="M97" s="7"/>
      <c r="N97" s="7"/>
      <c r="O97" s="3"/>
      <c r="P97" s="7"/>
      <c r="Q97" s="7"/>
      <c r="R97" s="7"/>
      <c r="S97" s="7"/>
      <c r="T97" s="7"/>
      <c r="U97" s="7"/>
      <c r="V97" s="3"/>
      <c r="W97" s="7"/>
      <c r="X97" s="7"/>
      <c r="Y97" s="7"/>
      <c r="Z97" s="7"/>
      <c r="AA97" s="7"/>
      <c r="AB97" s="7"/>
    </row>
    <row r="98" spans="2:28" ht="15.75">
      <c r="B98" s="7"/>
      <c r="H98" s="3"/>
      <c r="I98" s="7"/>
      <c r="J98" s="7"/>
      <c r="K98" s="7"/>
      <c r="L98" s="7"/>
      <c r="M98" s="7"/>
      <c r="N98" s="7"/>
      <c r="O98" s="3"/>
      <c r="P98" s="7"/>
      <c r="Q98" s="7"/>
      <c r="R98" s="7"/>
      <c r="S98" s="7"/>
      <c r="T98" s="7"/>
      <c r="U98" s="7"/>
      <c r="V98" s="3"/>
      <c r="W98" s="7"/>
      <c r="X98" s="7"/>
      <c r="Y98" s="7"/>
      <c r="Z98" s="7"/>
      <c r="AA98" s="7"/>
      <c r="AB98" s="7"/>
    </row>
    <row r="99" spans="2:28" ht="15.75">
      <c r="B99" s="7"/>
      <c r="H99" s="3"/>
      <c r="I99" s="7"/>
      <c r="J99" s="7"/>
      <c r="K99" s="7"/>
      <c r="L99" s="7"/>
      <c r="M99" s="7"/>
      <c r="N99" s="7"/>
      <c r="O99" s="3"/>
      <c r="P99" s="7"/>
      <c r="Q99" s="7"/>
      <c r="R99" s="7"/>
      <c r="S99" s="7"/>
      <c r="T99" s="7"/>
      <c r="U99" s="7"/>
      <c r="V99" s="3"/>
      <c r="W99" s="7"/>
      <c r="X99" s="7"/>
      <c r="Y99" s="7"/>
      <c r="Z99" s="7"/>
      <c r="AA99" s="7"/>
      <c r="AB99" s="7"/>
    </row>
    <row r="100" spans="2:28" ht="15.75">
      <c r="B100" s="7"/>
      <c r="H100" s="3"/>
      <c r="I100" s="7"/>
      <c r="J100" s="7"/>
      <c r="K100" s="7"/>
      <c r="L100" s="7"/>
      <c r="M100" s="7"/>
      <c r="N100" s="7"/>
      <c r="O100" s="3"/>
      <c r="P100" s="7"/>
      <c r="Q100" s="7"/>
      <c r="R100" s="7"/>
      <c r="S100" s="7"/>
      <c r="T100" s="7"/>
      <c r="U100" s="7"/>
      <c r="V100" s="3"/>
      <c r="W100" s="7"/>
      <c r="X100" s="7"/>
      <c r="Y100" s="7"/>
      <c r="Z100" s="7"/>
      <c r="AA100" s="7"/>
      <c r="AB100" s="7"/>
    </row>
    <row r="101" spans="2:28" ht="15.75">
      <c r="B101" s="7"/>
      <c r="H101" s="3"/>
      <c r="I101" s="7"/>
      <c r="J101" s="7"/>
      <c r="K101" s="7"/>
      <c r="L101" s="7"/>
      <c r="M101" s="7"/>
      <c r="N101" s="7"/>
      <c r="O101" s="3"/>
      <c r="P101" s="7"/>
      <c r="Q101" s="7"/>
      <c r="R101" s="7"/>
      <c r="S101" s="7"/>
      <c r="T101" s="7"/>
      <c r="U101" s="7"/>
      <c r="V101" s="3"/>
      <c r="W101" s="7"/>
      <c r="X101" s="7"/>
      <c r="Y101" s="7"/>
      <c r="Z101" s="7"/>
      <c r="AA101" s="7"/>
      <c r="AB101" s="7"/>
    </row>
    <row r="102" spans="2:28" ht="15.75">
      <c r="B102" s="7"/>
      <c r="H102" s="3"/>
      <c r="I102" s="7"/>
      <c r="J102" s="7"/>
      <c r="K102" s="7"/>
      <c r="L102" s="7"/>
      <c r="M102" s="7"/>
      <c r="N102" s="7"/>
      <c r="O102" s="3"/>
      <c r="P102" s="7"/>
      <c r="Q102" s="7"/>
      <c r="R102" s="7"/>
      <c r="S102" s="7"/>
      <c r="T102" s="7"/>
      <c r="U102" s="7"/>
      <c r="V102" s="3"/>
      <c r="W102" s="7"/>
      <c r="X102" s="7"/>
      <c r="Y102" s="7"/>
      <c r="Z102" s="7"/>
      <c r="AA102" s="7"/>
      <c r="AB102" s="7"/>
    </row>
    <row r="103" spans="2:28" ht="15.75">
      <c r="B103" s="7"/>
      <c r="H103" s="3"/>
      <c r="I103" s="7"/>
      <c r="J103" s="7"/>
      <c r="K103" s="7"/>
      <c r="L103" s="7"/>
      <c r="M103" s="7"/>
      <c r="N103" s="7"/>
      <c r="O103" s="3"/>
      <c r="P103" s="7"/>
      <c r="Q103" s="7"/>
      <c r="R103" s="7"/>
      <c r="S103" s="7"/>
      <c r="T103" s="7"/>
      <c r="U103" s="7"/>
      <c r="V103" s="3"/>
      <c r="W103" s="7"/>
      <c r="X103" s="7"/>
      <c r="Y103" s="7"/>
      <c r="Z103" s="7"/>
      <c r="AA103" s="7"/>
      <c r="AB103" s="7"/>
    </row>
    <row r="104" spans="2:28" ht="15.75">
      <c r="B104" s="7"/>
      <c r="H104" s="3"/>
      <c r="I104" s="7"/>
      <c r="J104" s="7"/>
      <c r="K104" s="7"/>
      <c r="L104" s="7"/>
      <c r="M104" s="7"/>
      <c r="N104" s="7"/>
      <c r="O104" s="3"/>
      <c r="P104" s="7"/>
      <c r="Q104" s="7"/>
      <c r="R104" s="7"/>
      <c r="S104" s="7"/>
      <c r="T104" s="7"/>
      <c r="U104" s="7"/>
      <c r="V104" s="3"/>
      <c r="W104" s="7"/>
      <c r="X104" s="7"/>
      <c r="Y104" s="7"/>
      <c r="Z104" s="7"/>
      <c r="AA104" s="7"/>
      <c r="AB104" s="7"/>
    </row>
    <row r="105" spans="2:28" ht="15.75">
      <c r="B105" s="7"/>
      <c r="H105" s="3"/>
      <c r="I105" s="7"/>
      <c r="J105" s="7"/>
      <c r="K105" s="7"/>
      <c r="L105" s="7"/>
      <c r="M105" s="7"/>
      <c r="N105" s="7"/>
      <c r="O105" s="3"/>
      <c r="P105" s="7"/>
      <c r="Q105" s="7"/>
      <c r="R105" s="7"/>
      <c r="S105" s="7"/>
      <c r="T105" s="7"/>
      <c r="U105" s="7"/>
      <c r="V105" s="3"/>
      <c r="W105" s="7"/>
      <c r="X105" s="7"/>
      <c r="Y105" s="7"/>
      <c r="Z105" s="7"/>
      <c r="AA105" s="7"/>
      <c r="AB105" s="7"/>
    </row>
    <row r="106" spans="2:28" ht="15.75">
      <c r="B106" s="7"/>
      <c r="H106" s="3"/>
      <c r="I106" s="7"/>
      <c r="J106" s="7"/>
      <c r="K106" s="7"/>
      <c r="L106" s="7"/>
      <c r="M106" s="7"/>
      <c r="N106" s="7"/>
      <c r="O106" s="3"/>
      <c r="P106" s="7"/>
      <c r="Q106" s="7"/>
      <c r="R106" s="7"/>
      <c r="S106" s="7"/>
      <c r="T106" s="7"/>
      <c r="U106" s="7"/>
      <c r="V106" s="3"/>
      <c r="W106" s="7"/>
      <c r="X106" s="7"/>
      <c r="Y106" s="7"/>
      <c r="Z106" s="7"/>
      <c r="AA106" s="7"/>
      <c r="AB106" s="7"/>
    </row>
    <row r="107" spans="2:28" ht="15.75">
      <c r="B107" s="7"/>
      <c r="H107" s="3"/>
      <c r="I107" s="7"/>
      <c r="J107" s="7"/>
      <c r="K107" s="7"/>
      <c r="L107" s="7"/>
      <c r="M107" s="7"/>
      <c r="N107" s="7"/>
      <c r="O107" s="3"/>
      <c r="P107" s="7"/>
      <c r="Q107" s="7"/>
      <c r="R107" s="7"/>
      <c r="S107" s="7"/>
      <c r="T107" s="7"/>
      <c r="U107" s="7"/>
      <c r="V107" s="3"/>
      <c r="W107" s="7"/>
      <c r="X107" s="7"/>
      <c r="Y107" s="7"/>
      <c r="Z107" s="7"/>
      <c r="AA107" s="7"/>
      <c r="AB107" s="7"/>
    </row>
    <row r="108" spans="2:28" ht="15.75">
      <c r="B108" s="7"/>
      <c r="H108" s="3"/>
      <c r="I108" s="7"/>
      <c r="J108" s="7"/>
      <c r="K108" s="7"/>
      <c r="L108" s="7"/>
      <c r="M108" s="7"/>
      <c r="N108" s="7"/>
      <c r="O108" s="3"/>
      <c r="P108" s="7"/>
      <c r="Q108" s="7"/>
      <c r="R108" s="7"/>
      <c r="S108" s="7"/>
      <c r="T108" s="7"/>
      <c r="U108" s="7"/>
      <c r="V108" s="3"/>
      <c r="W108" s="7"/>
      <c r="X108" s="7"/>
      <c r="Y108" s="7"/>
      <c r="Z108" s="7"/>
      <c r="AA108" s="7"/>
      <c r="AB108" s="7"/>
    </row>
    <row r="109" spans="2:28" ht="15.75">
      <c r="B109" s="7"/>
      <c r="H109" s="3"/>
      <c r="I109" s="7"/>
      <c r="J109" s="7"/>
      <c r="K109" s="7"/>
      <c r="L109" s="7"/>
      <c r="M109" s="7"/>
      <c r="N109" s="7"/>
      <c r="O109" s="3"/>
      <c r="P109" s="7"/>
      <c r="Q109" s="7"/>
      <c r="R109" s="7"/>
      <c r="S109" s="7"/>
      <c r="T109" s="7"/>
      <c r="U109" s="7"/>
      <c r="V109" s="3"/>
      <c r="W109" s="7"/>
      <c r="X109" s="7"/>
      <c r="Y109" s="7"/>
      <c r="Z109" s="7"/>
      <c r="AA109" s="7"/>
      <c r="AB109" s="7"/>
    </row>
    <row r="110" spans="2:28" ht="15.75">
      <c r="B110" s="7"/>
      <c r="H110" s="3"/>
      <c r="I110" s="7"/>
      <c r="J110" s="7"/>
      <c r="K110" s="7"/>
      <c r="L110" s="7"/>
      <c r="M110" s="7"/>
      <c r="N110" s="7"/>
      <c r="O110" s="3"/>
      <c r="P110" s="7"/>
      <c r="Q110" s="7"/>
      <c r="R110" s="7"/>
      <c r="S110" s="7"/>
      <c r="T110" s="7"/>
      <c r="U110" s="7"/>
      <c r="V110" s="3"/>
      <c r="W110" s="7"/>
      <c r="X110" s="7"/>
      <c r="Y110" s="7"/>
      <c r="Z110" s="7"/>
      <c r="AA110" s="7"/>
      <c r="AB110" s="7"/>
    </row>
    <row r="111" spans="2:28" ht="15.75">
      <c r="B111" s="7"/>
      <c r="H111" s="3"/>
      <c r="I111" s="7"/>
      <c r="J111" s="7"/>
      <c r="K111" s="7"/>
      <c r="L111" s="7"/>
      <c r="M111" s="7"/>
      <c r="N111" s="7"/>
      <c r="O111" s="3"/>
      <c r="P111" s="7"/>
      <c r="Q111" s="7"/>
      <c r="R111" s="7"/>
      <c r="S111" s="7"/>
      <c r="T111" s="7"/>
      <c r="U111" s="7"/>
      <c r="V111" s="3"/>
      <c r="W111" s="7"/>
      <c r="X111" s="7"/>
      <c r="Y111" s="7"/>
      <c r="Z111" s="7"/>
      <c r="AA111" s="7"/>
      <c r="AB111" s="7"/>
    </row>
    <row r="112" spans="2:28" ht="15.75">
      <c r="B112" s="7"/>
      <c r="H112" s="3"/>
      <c r="I112" s="7"/>
      <c r="J112" s="7"/>
      <c r="K112" s="7"/>
      <c r="L112" s="7"/>
      <c r="M112" s="7"/>
      <c r="N112" s="7"/>
      <c r="O112" s="3"/>
      <c r="P112" s="7"/>
      <c r="Q112" s="7"/>
      <c r="R112" s="7"/>
      <c r="S112" s="7"/>
      <c r="T112" s="7"/>
      <c r="U112" s="7"/>
      <c r="V112" s="3"/>
      <c r="W112" s="7"/>
      <c r="X112" s="7"/>
      <c r="Y112" s="7"/>
      <c r="Z112" s="7"/>
      <c r="AA112" s="7"/>
      <c r="AB112" s="7"/>
    </row>
    <row r="113" spans="2:28" ht="15.75">
      <c r="B113" s="7"/>
      <c r="H113" s="3"/>
      <c r="I113" s="7"/>
      <c r="J113" s="7"/>
      <c r="K113" s="7"/>
      <c r="L113" s="7"/>
      <c r="M113" s="7"/>
      <c r="N113" s="7"/>
      <c r="O113" s="3"/>
      <c r="P113" s="7"/>
      <c r="Q113" s="7"/>
      <c r="R113" s="7"/>
      <c r="S113" s="7"/>
      <c r="T113" s="7"/>
      <c r="U113" s="7"/>
      <c r="V113" s="3"/>
      <c r="W113" s="7"/>
      <c r="X113" s="7"/>
      <c r="Y113" s="7"/>
      <c r="Z113" s="7"/>
      <c r="AA113" s="7"/>
      <c r="AB113" s="7"/>
    </row>
    <row r="114" spans="2:28" ht="15.75">
      <c r="B114" s="7"/>
      <c r="H114" s="3"/>
      <c r="I114" s="7"/>
      <c r="J114" s="7"/>
      <c r="K114" s="7"/>
      <c r="L114" s="7"/>
      <c r="M114" s="7"/>
      <c r="N114" s="7"/>
      <c r="O114" s="3"/>
      <c r="P114" s="7"/>
      <c r="Q114" s="7"/>
      <c r="R114" s="7"/>
      <c r="S114" s="7"/>
      <c r="T114" s="7"/>
      <c r="U114" s="7"/>
      <c r="V114" s="3"/>
      <c r="W114" s="7"/>
      <c r="X114" s="7"/>
      <c r="Y114" s="7"/>
      <c r="Z114" s="7"/>
      <c r="AA114" s="7"/>
      <c r="AB114" s="7"/>
    </row>
    <row r="115" spans="2:28" ht="15.75">
      <c r="B115" s="7"/>
      <c r="H115" s="3"/>
      <c r="I115" s="7"/>
      <c r="J115" s="7"/>
      <c r="K115" s="7"/>
      <c r="L115" s="7"/>
      <c r="M115" s="7"/>
      <c r="N115" s="7"/>
      <c r="O115" s="3"/>
      <c r="P115" s="7"/>
      <c r="Q115" s="7"/>
      <c r="R115" s="7"/>
      <c r="S115" s="7"/>
      <c r="T115" s="7"/>
      <c r="U115" s="7"/>
      <c r="V115" s="3"/>
      <c r="W115" s="7"/>
      <c r="X115" s="7"/>
      <c r="Y115" s="7"/>
      <c r="Z115" s="7"/>
      <c r="AA115" s="7"/>
      <c r="AB115" s="7"/>
    </row>
    <row r="116" spans="2:28" ht="15.75">
      <c r="B116" s="7"/>
      <c r="H116" s="3"/>
      <c r="I116" s="7"/>
      <c r="J116" s="7"/>
      <c r="K116" s="7"/>
      <c r="L116" s="7"/>
      <c r="M116" s="7"/>
      <c r="N116" s="7"/>
      <c r="O116" s="3"/>
      <c r="P116" s="7"/>
      <c r="Q116" s="7"/>
      <c r="R116" s="7"/>
      <c r="S116" s="7"/>
      <c r="T116" s="7"/>
      <c r="U116" s="7"/>
      <c r="V116" s="3"/>
      <c r="W116" s="7"/>
      <c r="X116" s="7"/>
      <c r="Y116" s="7"/>
      <c r="Z116" s="7"/>
      <c r="AA116" s="7"/>
      <c r="AB116" s="7"/>
    </row>
    <row r="117" spans="2:28" ht="15.75">
      <c r="B117" s="7"/>
      <c r="H117" s="3"/>
      <c r="I117" s="7"/>
      <c r="J117" s="7"/>
      <c r="K117" s="7"/>
      <c r="L117" s="7"/>
      <c r="M117" s="7"/>
      <c r="N117" s="7"/>
      <c r="O117" s="3"/>
      <c r="P117" s="7"/>
      <c r="Q117" s="7"/>
      <c r="R117" s="7"/>
      <c r="S117" s="7"/>
      <c r="T117" s="7"/>
      <c r="U117" s="7"/>
      <c r="V117" s="3"/>
      <c r="W117" s="7"/>
      <c r="X117" s="7"/>
      <c r="Y117" s="7"/>
      <c r="Z117" s="7"/>
      <c r="AA117" s="7"/>
      <c r="AB117" s="7"/>
    </row>
    <row r="118" spans="2:28" ht="15.75">
      <c r="B118" s="7"/>
      <c r="H118" s="3"/>
      <c r="I118" s="7"/>
      <c r="J118" s="7"/>
      <c r="K118" s="7"/>
      <c r="L118" s="7"/>
      <c r="M118" s="7"/>
      <c r="N118" s="7"/>
      <c r="O118" s="3"/>
      <c r="P118" s="7"/>
      <c r="Q118" s="7"/>
      <c r="R118" s="7"/>
      <c r="S118" s="7"/>
      <c r="T118" s="7"/>
      <c r="U118" s="7"/>
      <c r="V118" s="3"/>
      <c r="W118" s="7"/>
      <c r="X118" s="7"/>
      <c r="Y118" s="7"/>
      <c r="Z118" s="7"/>
      <c r="AA118" s="7"/>
      <c r="AB118" s="7"/>
    </row>
    <row r="119" spans="2:28" ht="15.75">
      <c r="B119" s="7"/>
      <c r="H119" s="3"/>
      <c r="I119" s="7"/>
      <c r="J119" s="7"/>
      <c r="K119" s="7"/>
      <c r="L119" s="7"/>
      <c r="M119" s="7"/>
      <c r="N119" s="7"/>
      <c r="O119" s="3"/>
      <c r="P119" s="7"/>
      <c r="Q119" s="7"/>
      <c r="R119" s="7"/>
      <c r="S119" s="7"/>
      <c r="T119" s="7"/>
      <c r="U119" s="7"/>
      <c r="V119" s="3"/>
      <c r="W119" s="7"/>
      <c r="X119" s="7"/>
      <c r="Y119" s="7"/>
      <c r="Z119" s="7"/>
      <c r="AA119" s="7"/>
      <c r="AB119" s="7"/>
    </row>
    <row r="120" spans="2:28" ht="15.75">
      <c r="B120" s="7"/>
      <c r="H120" s="3"/>
      <c r="I120" s="7"/>
      <c r="J120" s="7"/>
      <c r="K120" s="7"/>
      <c r="L120" s="7"/>
      <c r="M120" s="7"/>
      <c r="N120" s="7"/>
      <c r="O120" s="3"/>
      <c r="P120" s="7"/>
      <c r="Q120" s="7"/>
      <c r="R120" s="7"/>
      <c r="S120" s="7"/>
      <c r="T120" s="7"/>
      <c r="U120" s="7"/>
      <c r="V120" s="3"/>
      <c r="W120" s="7"/>
      <c r="X120" s="7"/>
      <c r="Y120" s="7"/>
      <c r="Z120" s="7"/>
      <c r="AA120" s="7"/>
      <c r="AB120" s="7"/>
    </row>
    <row r="121" spans="2:28" ht="15.75">
      <c r="B121" s="7"/>
      <c r="H121" s="3"/>
      <c r="I121" s="7"/>
      <c r="J121" s="7"/>
      <c r="K121" s="7"/>
      <c r="L121" s="7"/>
      <c r="M121" s="7"/>
      <c r="N121" s="7"/>
      <c r="O121" s="3"/>
      <c r="P121" s="7"/>
      <c r="Q121" s="7"/>
      <c r="R121" s="7"/>
      <c r="S121" s="7"/>
      <c r="T121" s="7"/>
      <c r="U121" s="7"/>
      <c r="V121" s="3"/>
      <c r="W121" s="7"/>
      <c r="X121" s="7"/>
      <c r="Y121" s="7"/>
      <c r="Z121" s="7"/>
      <c r="AA121" s="7"/>
      <c r="AB121" s="7"/>
    </row>
    <row r="122" spans="2:28" ht="15.75">
      <c r="B122" s="7"/>
      <c r="H122" s="3"/>
      <c r="I122" s="7"/>
      <c r="J122" s="7"/>
      <c r="K122" s="7"/>
      <c r="L122" s="7"/>
      <c r="M122" s="7"/>
      <c r="N122" s="7"/>
      <c r="O122" s="3"/>
      <c r="P122" s="7"/>
      <c r="Q122" s="7"/>
      <c r="R122" s="7"/>
      <c r="S122" s="7"/>
      <c r="T122" s="7"/>
      <c r="U122" s="7"/>
      <c r="V122" s="3"/>
      <c r="W122" s="7"/>
      <c r="X122" s="7"/>
      <c r="Y122" s="7"/>
      <c r="Z122" s="7"/>
      <c r="AA122" s="7"/>
      <c r="AB122" s="7"/>
    </row>
    <row r="123" spans="2:28" ht="15.75">
      <c r="B123" s="7"/>
      <c r="H123" s="3"/>
      <c r="I123" s="7"/>
      <c r="J123" s="7"/>
      <c r="K123" s="7"/>
      <c r="L123" s="7"/>
      <c r="M123" s="7"/>
      <c r="N123" s="7"/>
      <c r="O123" s="3"/>
      <c r="P123" s="7"/>
      <c r="Q123" s="7"/>
      <c r="R123" s="7"/>
      <c r="S123" s="7"/>
      <c r="T123" s="7"/>
      <c r="U123" s="7"/>
      <c r="V123" s="3"/>
      <c r="W123" s="7"/>
      <c r="X123" s="7"/>
      <c r="Y123" s="7"/>
      <c r="Z123" s="7"/>
      <c r="AA123" s="7"/>
      <c r="AB123" s="7"/>
    </row>
    <row r="124" spans="2:28" ht="15.75">
      <c r="B124" s="7"/>
      <c r="H124" s="3"/>
      <c r="I124" s="7"/>
      <c r="J124" s="7"/>
      <c r="K124" s="7"/>
      <c r="L124" s="7"/>
      <c r="M124" s="7"/>
      <c r="N124" s="7"/>
      <c r="O124" s="3"/>
      <c r="P124" s="7"/>
      <c r="Q124" s="7"/>
      <c r="R124" s="7"/>
      <c r="S124" s="7"/>
      <c r="T124" s="7"/>
      <c r="U124" s="7"/>
      <c r="V124" s="3"/>
      <c r="W124" s="7"/>
      <c r="X124" s="7"/>
      <c r="Y124" s="7"/>
      <c r="Z124" s="7"/>
      <c r="AA124" s="7"/>
      <c r="AB124" s="7"/>
    </row>
    <row r="125" spans="2:28" ht="15.75">
      <c r="B125" s="7"/>
      <c r="H125" s="3"/>
      <c r="I125" s="7"/>
      <c r="J125" s="7"/>
      <c r="K125" s="7"/>
      <c r="L125" s="7"/>
      <c r="M125" s="7"/>
      <c r="N125" s="7"/>
      <c r="O125" s="3"/>
      <c r="P125" s="7"/>
      <c r="Q125" s="7"/>
      <c r="R125" s="7"/>
      <c r="S125" s="7"/>
      <c r="T125" s="7"/>
      <c r="U125" s="7"/>
      <c r="V125" s="3"/>
      <c r="W125" s="7"/>
      <c r="X125" s="7"/>
      <c r="Y125" s="7"/>
      <c r="Z125" s="7"/>
      <c r="AA125" s="7"/>
      <c r="AB125" s="7"/>
    </row>
    <row r="126" spans="2:28" ht="15.75">
      <c r="B126" s="7"/>
      <c r="H126" s="3"/>
      <c r="I126" s="7"/>
      <c r="J126" s="7"/>
      <c r="K126" s="7"/>
      <c r="L126" s="7"/>
      <c r="M126" s="7"/>
      <c r="N126" s="7"/>
      <c r="O126" s="3"/>
      <c r="P126" s="7"/>
      <c r="Q126" s="7"/>
      <c r="R126" s="7"/>
      <c r="S126" s="7"/>
      <c r="T126" s="7"/>
      <c r="U126" s="7"/>
      <c r="V126" s="3"/>
      <c r="W126" s="7"/>
      <c r="X126" s="7"/>
      <c r="Y126" s="7"/>
      <c r="Z126" s="7"/>
      <c r="AA126" s="7"/>
      <c r="AB126" s="7"/>
    </row>
    <row r="127" spans="2:28" ht="15.75">
      <c r="B127" s="7"/>
      <c r="H127" s="3"/>
      <c r="I127" s="7"/>
      <c r="J127" s="7"/>
      <c r="K127" s="7"/>
      <c r="L127" s="7"/>
      <c r="M127" s="7"/>
      <c r="N127" s="7"/>
      <c r="O127" s="3"/>
      <c r="P127" s="7"/>
      <c r="Q127" s="7"/>
      <c r="R127" s="7"/>
      <c r="S127" s="7"/>
      <c r="T127" s="7"/>
      <c r="U127" s="7"/>
      <c r="V127" s="3"/>
      <c r="W127" s="7"/>
      <c r="X127" s="7"/>
      <c r="Y127" s="7"/>
      <c r="Z127" s="7"/>
      <c r="AA127" s="7"/>
      <c r="AB127" s="7"/>
    </row>
    <row r="128" spans="2:28" ht="15.75">
      <c r="B128" s="7"/>
      <c r="H128" s="3"/>
      <c r="I128" s="7"/>
      <c r="J128" s="7"/>
      <c r="K128" s="7"/>
      <c r="L128" s="7"/>
      <c r="M128" s="7"/>
      <c r="N128" s="7"/>
      <c r="O128" s="3"/>
      <c r="P128" s="7"/>
      <c r="Q128" s="7"/>
      <c r="R128" s="7"/>
      <c r="S128" s="7"/>
      <c r="T128" s="7"/>
      <c r="U128" s="7"/>
      <c r="V128" s="3"/>
      <c r="W128" s="7"/>
      <c r="X128" s="7"/>
      <c r="Y128" s="7"/>
      <c r="Z128" s="7"/>
      <c r="AA128" s="7"/>
      <c r="AB128" s="7"/>
    </row>
    <row r="129" spans="2:28" ht="15.75">
      <c r="B129" s="7"/>
      <c r="H129" s="3"/>
      <c r="I129" s="7"/>
      <c r="J129" s="7"/>
      <c r="K129" s="7"/>
      <c r="L129" s="7"/>
      <c r="M129" s="7"/>
      <c r="N129" s="7"/>
      <c r="O129" s="3"/>
      <c r="P129" s="7"/>
      <c r="Q129" s="7"/>
      <c r="R129" s="7"/>
      <c r="S129" s="7"/>
      <c r="T129" s="7"/>
      <c r="U129" s="7"/>
      <c r="V129" s="3"/>
      <c r="W129" s="7"/>
      <c r="X129" s="7"/>
      <c r="Y129" s="7"/>
      <c r="Z129" s="7"/>
      <c r="AA129" s="7"/>
      <c r="AB129" s="7"/>
    </row>
    <row r="130" spans="2:28" ht="15.75">
      <c r="B130" s="7"/>
      <c r="H130" s="3"/>
      <c r="I130" s="7"/>
      <c r="J130" s="7"/>
      <c r="K130" s="7"/>
      <c r="L130" s="7"/>
      <c r="M130" s="7"/>
      <c r="N130" s="7"/>
      <c r="O130" s="3"/>
      <c r="P130" s="7"/>
      <c r="Q130" s="7"/>
      <c r="R130" s="7"/>
      <c r="S130" s="7"/>
      <c r="T130" s="7"/>
      <c r="U130" s="7"/>
      <c r="V130" s="3"/>
      <c r="W130" s="7"/>
      <c r="X130" s="7"/>
      <c r="Y130" s="7"/>
      <c r="Z130" s="7"/>
      <c r="AA130" s="7"/>
      <c r="AB130" s="7"/>
    </row>
    <row r="131" spans="2:28" ht="15.75">
      <c r="B131" s="7"/>
      <c r="H131" s="3"/>
      <c r="I131" s="7"/>
      <c r="J131" s="7"/>
      <c r="K131" s="7"/>
      <c r="L131" s="7"/>
      <c r="M131" s="7"/>
      <c r="N131" s="7"/>
      <c r="O131" s="3"/>
      <c r="P131" s="7"/>
      <c r="Q131" s="7"/>
      <c r="R131" s="7"/>
      <c r="S131" s="7"/>
      <c r="T131" s="7"/>
      <c r="U131" s="7"/>
      <c r="V131" s="3"/>
      <c r="W131" s="7"/>
      <c r="X131" s="7"/>
      <c r="Y131" s="7"/>
      <c r="Z131" s="7"/>
      <c r="AA131" s="7"/>
      <c r="AB131" s="7"/>
    </row>
    <row r="132" spans="2:28" ht="15.75">
      <c r="B132" s="7"/>
      <c r="H132" s="3"/>
      <c r="I132" s="7"/>
      <c r="J132" s="7"/>
      <c r="K132" s="7"/>
      <c r="L132" s="7"/>
      <c r="M132" s="7"/>
      <c r="N132" s="7"/>
      <c r="O132" s="3"/>
      <c r="P132" s="7"/>
      <c r="Q132" s="7"/>
      <c r="R132" s="7"/>
      <c r="S132" s="7"/>
      <c r="T132" s="7"/>
      <c r="U132" s="7"/>
      <c r="V132" s="3"/>
      <c r="W132" s="7"/>
      <c r="X132" s="7"/>
      <c r="Y132" s="7"/>
      <c r="Z132" s="7"/>
      <c r="AA132" s="7"/>
      <c r="AB132" s="7"/>
    </row>
    <row r="133" spans="2:28" ht="15.75">
      <c r="B133" s="7"/>
      <c r="H133" s="3"/>
      <c r="I133" s="7"/>
      <c r="J133" s="7"/>
      <c r="K133" s="7"/>
      <c r="L133" s="7"/>
      <c r="M133" s="7"/>
      <c r="N133" s="7"/>
      <c r="O133" s="3"/>
      <c r="P133" s="7"/>
      <c r="Q133" s="7"/>
      <c r="R133" s="7"/>
      <c r="S133" s="7"/>
      <c r="T133" s="7"/>
      <c r="U133" s="7"/>
      <c r="V133" s="3"/>
      <c r="W133" s="7"/>
      <c r="X133" s="7"/>
      <c r="Y133" s="7"/>
      <c r="Z133" s="7"/>
      <c r="AA133" s="7"/>
      <c r="AB133" s="7"/>
    </row>
    <row r="134" spans="2:28" ht="15.75">
      <c r="B134" s="7"/>
      <c r="H134" s="3"/>
      <c r="I134" s="7"/>
      <c r="J134" s="7"/>
      <c r="K134" s="7"/>
      <c r="L134" s="7"/>
      <c r="M134" s="7"/>
      <c r="N134" s="7"/>
      <c r="O134" s="3"/>
      <c r="P134" s="7"/>
      <c r="Q134" s="7"/>
      <c r="R134" s="7"/>
      <c r="S134" s="7"/>
      <c r="T134" s="7"/>
      <c r="U134" s="7"/>
      <c r="V134" s="3"/>
      <c r="W134" s="7"/>
      <c r="X134" s="7"/>
      <c r="Y134" s="7"/>
      <c r="Z134" s="7"/>
      <c r="AA134" s="7"/>
      <c r="AB134" s="7"/>
    </row>
    <row r="135" spans="2:28" ht="15.75">
      <c r="B135" s="7"/>
      <c r="H135" s="3"/>
      <c r="I135" s="7"/>
      <c r="J135" s="7"/>
      <c r="K135" s="7"/>
      <c r="L135" s="7"/>
      <c r="M135" s="7"/>
      <c r="N135" s="7"/>
      <c r="O135" s="3"/>
      <c r="P135" s="7"/>
      <c r="Q135" s="7"/>
      <c r="R135" s="7"/>
      <c r="S135" s="7"/>
      <c r="T135" s="7"/>
      <c r="U135" s="7"/>
      <c r="V135" s="3"/>
      <c r="W135" s="7"/>
      <c r="X135" s="7"/>
      <c r="Y135" s="7"/>
      <c r="Z135" s="7"/>
      <c r="AA135" s="7"/>
      <c r="AB135" s="7"/>
    </row>
    <row r="136" spans="2:28" ht="15.75">
      <c r="B136" s="7"/>
      <c r="H136" s="3"/>
      <c r="I136" s="7"/>
      <c r="J136" s="7"/>
      <c r="K136" s="7"/>
      <c r="L136" s="7"/>
      <c r="M136" s="7"/>
      <c r="N136" s="7"/>
      <c r="O136" s="3"/>
      <c r="P136" s="7"/>
      <c r="Q136" s="7"/>
      <c r="R136" s="7"/>
      <c r="S136" s="7"/>
      <c r="T136" s="7"/>
      <c r="U136" s="7"/>
      <c r="V136" s="3"/>
      <c r="W136" s="7"/>
      <c r="X136" s="7"/>
      <c r="Y136" s="7"/>
      <c r="Z136" s="7"/>
      <c r="AA136" s="7"/>
      <c r="AB136" s="7"/>
    </row>
    <row r="137" spans="2:28" ht="15.75">
      <c r="B137" s="7"/>
      <c r="H137" s="3"/>
      <c r="I137" s="7"/>
      <c r="J137" s="7"/>
      <c r="K137" s="7"/>
      <c r="L137" s="7"/>
      <c r="M137" s="7"/>
      <c r="N137" s="7"/>
      <c r="O137" s="3"/>
      <c r="P137" s="7"/>
      <c r="Q137" s="7"/>
      <c r="R137" s="7"/>
      <c r="S137" s="7"/>
      <c r="T137" s="7"/>
      <c r="U137" s="7"/>
      <c r="V137" s="3"/>
      <c r="W137" s="7"/>
      <c r="X137" s="7"/>
      <c r="Y137" s="7"/>
      <c r="Z137" s="7"/>
      <c r="AA137" s="7"/>
      <c r="AB137" s="7"/>
    </row>
    <row r="138" spans="2:28" ht="15.75">
      <c r="B138" s="7"/>
      <c r="H138" s="3"/>
      <c r="I138" s="7"/>
      <c r="J138" s="7"/>
      <c r="K138" s="7"/>
      <c r="L138" s="7"/>
      <c r="M138" s="7"/>
      <c r="N138" s="7"/>
      <c r="O138" s="3"/>
      <c r="P138" s="7"/>
      <c r="Q138" s="7"/>
      <c r="R138" s="7"/>
      <c r="S138" s="7"/>
      <c r="T138" s="7"/>
      <c r="U138" s="7"/>
      <c r="V138" s="3"/>
      <c r="W138" s="7"/>
      <c r="X138" s="7"/>
      <c r="Y138" s="7"/>
      <c r="Z138" s="7"/>
      <c r="AA138" s="7"/>
      <c r="AB138" s="7"/>
    </row>
    <row r="139" spans="2:28" ht="15.75">
      <c r="B139" s="7"/>
      <c r="H139" s="3"/>
      <c r="I139" s="7"/>
      <c r="J139" s="7"/>
      <c r="K139" s="7"/>
      <c r="L139" s="7"/>
      <c r="M139" s="7"/>
      <c r="N139" s="7"/>
      <c r="O139" s="3"/>
      <c r="P139" s="7"/>
      <c r="Q139" s="7"/>
      <c r="R139" s="7"/>
      <c r="S139" s="7"/>
      <c r="T139" s="7"/>
      <c r="U139" s="7"/>
      <c r="V139" s="3"/>
      <c r="W139" s="7"/>
      <c r="X139" s="7"/>
      <c r="Y139" s="7"/>
      <c r="Z139" s="7"/>
      <c r="AA139" s="7"/>
      <c r="AB139" s="7"/>
    </row>
    <row r="140" spans="2:28" ht="15.75">
      <c r="B140" s="7"/>
      <c r="H140" s="3"/>
      <c r="I140" s="7"/>
      <c r="J140" s="7"/>
      <c r="K140" s="7"/>
      <c r="L140" s="7"/>
      <c r="M140" s="7"/>
      <c r="N140" s="7"/>
      <c r="O140" s="3"/>
      <c r="P140" s="7"/>
      <c r="Q140" s="7"/>
      <c r="R140" s="7"/>
      <c r="S140" s="7"/>
      <c r="T140" s="7"/>
      <c r="U140" s="7"/>
      <c r="V140" s="3"/>
      <c r="W140" s="7"/>
      <c r="X140" s="7"/>
      <c r="Y140" s="7"/>
      <c r="Z140" s="7"/>
      <c r="AA140" s="7"/>
      <c r="AB140" s="7"/>
    </row>
    <row r="141" spans="2:28" ht="15.75">
      <c r="B141" s="7"/>
      <c r="H141" s="3"/>
      <c r="I141" s="7"/>
      <c r="J141" s="7"/>
      <c r="K141" s="7"/>
      <c r="L141" s="7"/>
      <c r="M141" s="7"/>
      <c r="N141" s="7"/>
      <c r="O141" s="3"/>
      <c r="P141" s="7"/>
      <c r="Q141" s="7"/>
      <c r="R141" s="7"/>
      <c r="S141" s="7"/>
      <c r="T141" s="7"/>
      <c r="U141" s="7"/>
      <c r="V141" s="3"/>
      <c r="W141" s="7"/>
      <c r="X141" s="7"/>
      <c r="Y141" s="7"/>
      <c r="Z141" s="7"/>
      <c r="AA141" s="7"/>
      <c r="AB141" s="7"/>
    </row>
    <row r="142" spans="2:28" ht="15.75">
      <c r="B142" s="7"/>
      <c r="H142" s="3"/>
      <c r="I142" s="7"/>
      <c r="J142" s="7"/>
      <c r="K142" s="7"/>
      <c r="L142" s="7"/>
      <c r="M142" s="7"/>
      <c r="N142" s="7"/>
      <c r="O142" s="3"/>
      <c r="P142" s="7"/>
      <c r="Q142" s="7"/>
      <c r="R142" s="7"/>
      <c r="S142" s="7"/>
      <c r="T142" s="7"/>
      <c r="U142" s="7"/>
      <c r="V142" s="3"/>
      <c r="W142" s="7"/>
      <c r="X142" s="7"/>
      <c r="Y142" s="7"/>
      <c r="Z142" s="7"/>
      <c r="AA142" s="7"/>
      <c r="AB142" s="7"/>
    </row>
    <row r="143" spans="2:28" ht="15.75">
      <c r="B143" s="7"/>
      <c r="H143" s="3"/>
      <c r="I143" s="7"/>
      <c r="J143" s="7"/>
      <c r="K143" s="7"/>
      <c r="L143" s="7"/>
      <c r="M143" s="7"/>
      <c r="N143" s="7"/>
      <c r="O143" s="3"/>
      <c r="P143" s="7"/>
      <c r="Q143" s="7"/>
      <c r="R143" s="7"/>
      <c r="S143" s="7"/>
      <c r="T143" s="7"/>
      <c r="U143" s="7"/>
      <c r="V143" s="3"/>
      <c r="W143" s="7"/>
      <c r="X143" s="7"/>
      <c r="Y143" s="7"/>
      <c r="Z143" s="7"/>
      <c r="AA143" s="7"/>
      <c r="AB143" s="7"/>
    </row>
    <row r="144" spans="2:28" ht="15.75">
      <c r="B144" s="7"/>
      <c r="H144" s="3"/>
      <c r="I144" s="7"/>
      <c r="J144" s="7"/>
      <c r="K144" s="7"/>
      <c r="L144" s="7"/>
      <c r="M144" s="7"/>
      <c r="N144" s="7"/>
      <c r="O144" s="3"/>
      <c r="P144" s="7"/>
      <c r="Q144" s="7"/>
      <c r="R144" s="7"/>
      <c r="S144" s="7"/>
      <c r="T144" s="7"/>
      <c r="U144" s="7"/>
      <c r="V144" s="3"/>
      <c r="W144" s="7"/>
      <c r="X144" s="7"/>
      <c r="Y144" s="7"/>
      <c r="Z144" s="7"/>
      <c r="AA144" s="7"/>
      <c r="AB144" s="7"/>
    </row>
    <row r="145" spans="2:28" ht="15.75">
      <c r="B145" s="7"/>
      <c r="H145" s="3"/>
      <c r="I145" s="7"/>
      <c r="J145" s="7"/>
      <c r="K145" s="7"/>
      <c r="L145" s="7"/>
      <c r="M145" s="7"/>
      <c r="N145" s="7"/>
      <c r="O145" s="3"/>
      <c r="P145" s="7"/>
      <c r="Q145" s="7"/>
      <c r="R145" s="7"/>
      <c r="S145" s="7"/>
      <c r="T145" s="7"/>
      <c r="U145" s="7"/>
      <c r="V145" s="3"/>
      <c r="W145" s="7"/>
      <c r="X145" s="7"/>
      <c r="Y145" s="7"/>
      <c r="Z145" s="7"/>
      <c r="AA145" s="7"/>
      <c r="AB145" s="7"/>
    </row>
    <row r="146" spans="2:28" ht="15.75">
      <c r="B146" s="7"/>
      <c r="H146" s="3"/>
      <c r="I146" s="7"/>
      <c r="J146" s="7"/>
      <c r="K146" s="7"/>
      <c r="L146" s="7"/>
      <c r="M146" s="7"/>
      <c r="N146" s="7"/>
      <c r="O146" s="3"/>
      <c r="P146" s="7"/>
      <c r="Q146" s="7"/>
      <c r="R146" s="7"/>
      <c r="S146" s="7"/>
      <c r="T146" s="7"/>
      <c r="U146" s="7"/>
      <c r="V146" s="3"/>
      <c r="W146" s="7"/>
      <c r="X146" s="7"/>
      <c r="Y146" s="7"/>
      <c r="Z146" s="7"/>
      <c r="AA146" s="7"/>
      <c r="AB146" s="7"/>
    </row>
    <row r="147" spans="2:28" ht="15.75">
      <c r="B147" s="7"/>
      <c r="H147" s="3"/>
      <c r="I147" s="7"/>
      <c r="J147" s="7"/>
      <c r="K147" s="7"/>
      <c r="L147" s="7"/>
      <c r="M147" s="7"/>
      <c r="N147" s="7"/>
      <c r="O147" s="3"/>
      <c r="P147" s="7"/>
      <c r="Q147" s="7"/>
      <c r="R147" s="7"/>
      <c r="S147" s="7"/>
      <c r="T147" s="7"/>
      <c r="U147" s="7"/>
      <c r="V147" s="3"/>
      <c r="W147" s="7"/>
      <c r="X147" s="7"/>
      <c r="Y147" s="7"/>
      <c r="Z147" s="7"/>
      <c r="AA147" s="7"/>
      <c r="AB147" s="7"/>
    </row>
    <row r="148" spans="2:28" ht="15.75">
      <c r="B148" s="7"/>
      <c r="H148" s="3"/>
      <c r="I148" s="7"/>
      <c r="J148" s="7"/>
      <c r="K148" s="7"/>
      <c r="L148" s="7"/>
      <c r="M148" s="7"/>
      <c r="N148" s="7"/>
      <c r="O148" s="3"/>
      <c r="P148" s="7"/>
      <c r="Q148" s="7"/>
      <c r="R148" s="7"/>
      <c r="S148" s="7"/>
      <c r="T148" s="7"/>
      <c r="U148" s="7"/>
      <c r="V148" s="3"/>
      <c r="W148" s="7"/>
      <c r="X148" s="7"/>
      <c r="Y148" s="7"/>
      <c r="Z148" s="7"/>
      <c r="AA148" s="7"/>
      <c r="AB148" s="7"/>
    </row>
    <row r="149" spans="2:28" ht="15.75">
      <c r="B149" s="7"/>
      <c r="H149" s="3"/>
      <c r="I149" s="7"/>
      <c r="J149" s="7"/>
      <c r="K149" s="7"/>
      <c r="L149" s="7"/>
      <c r="M149" s="7"/>
      <c r="N149" s="7"/>
      <c r="O149" s="3"/>
      <c r="P149" s="7"/>
      <c r="Q149" s="7"/>
      <c r="R149" s="7"/>
      <c r="S149" s="7"/>
      <c r="T149" s="7"/>
      <c r="U149" s="7"/>
      <c r="V149" s="3"/>
      <c r="W149" s="7"/>
      <c r="X149" s="7"/>
      <c r="Y149" s="7"/>
      <c r="Z149" s="7"/>
      <c r="AA149" s="7"/>
      <c r="AB149" s="7"/>
    </row>
    <row r="150" spans="2:28" ht="15.75">
      <c r="B150" s="7"/>
      <c r="H150" s="3"/>
      <c r="I150" s="7"/>
      <c r="J150" s="7"/>
      <c r="K150" s="7"/>
      <c r="L150" s="7"/>
      <c r="M150" s="7"/>
      <c r="N150" s="7"/>
      <c r="O150" s="3"/>
      <c r="P150" s="7"/>
      <c r="Q150" s="7"/>
      <c r="R150" s="7"/>
      <c r="S150" s="7"/>
      <c r="T150" s="7"/>
      <c r="U150" s="7"/>
      <c r="V150" s="3"/>
      <c r="W150" s="7"/>
      <c r="X150" s="7"/>
      <c r="Y150" s="7"/>
      <c r="Z150" s="7"/>
      <c r="AA150" s="7"/>
      <c r="AB150" s="7"/>
    </row>
    <row r="151" spans="2:28" ht="15.75">
      <c r="B151" s="7"/>
      <c r="H151" s="3"/>
      <c r="I151" s="7"/>
      <c r="J151" s="7"/>
      <c r="K151" s="7"/>
      <c r="L151" s="7"/>
      <c r="M151" s="7"/>
      <c r="N151" s="7"/>
      <c r="O151" s="3"/>
      <c r="P151" s="7"/>
      <c r="Q151" s="7"/>
      <c r="R151" s="7"/>
      <c r="S151" s="7"/>
      <c r="T151" s="7"/>
      <c r="U151" s="7"/>
      <c r="V151" s="3"/>
      <c r="W151" s="7"/>
      <c r="X151" s="7"/>
      <c r="Y151" s="7"/>
      <c r="Z151" s="7"/>
      <c r="AA151" s="7"/>
      <c r="AB151" s="7"/>
    </row>
    <row r="152" spans="2:28" ht="15.75">
      <c r="B152" s="7"/>
      <c r="H152" s="3"/>
      <c r="I152" s="7"/>
      <c r="J152" s="7"/>
      <c r="K152" s="7"/>
      <c r="L152" s="7"/>
      <c r="M152" s="7"/>
      <c r="N152" s="7"/>
      <c r="O152" s="3"/>
      <c r="P152" s="7"/>
      <c r="Q152" s="7"/>
      <c r="R152" s="7"/>
      <c r="S152" s="7"/>
      <c r="T152" s="7"/>
      <c r="U152" s="7"/>
      <c r="V152" s="3"/>
      <c r="W152" s="7"/>
      <c r="X152" s="7"/>
      <c r="Y152" s="7"/>
      <c r="Z152" s="7"/>
      <c r="AA152" s="7"/>
      <c r="AB152" s="7"/>
    </row>
    <row r="153" spans="2:28" ht="15.75">
      <c r="B153" s="7"/>
      <c r="H153" s="3"/>
      <c r="I153" s="7"/>
      <c r="J153" s="7"/>
      <c r="K153" s="7"/>
      <c r="L153" s="7"/>
      <c r="M153" s="7"/>
      <c r="N153" s="7"/>
      <c r="O153" s="3"/>
      <c r="P153" s="7"/>
      <c r="Q153" s="7"/>
      <c r="R153" s="7"/>
      <c r="S153" s="7"/>
      <c r="T153" s="7"/>
      <c r="U153" s="7"/>
      <c r="V153" s="3"/>
      <c r="W153" s="7"/>
      <c r="X153" s="7"/>
      <c r="Y153" s="7"/>
      <c r="Z153" s="7"/>
      <c r="AA153" s="7"/>
      <c r="AB153" s="7"/>
    </row>
    <row r="154" spans="2:28" ht="15.75">
      <c r="B154" s="7"/>
      <c r="H154" s="3"/>
      <c r="I154" s="7"/>
      <c r="J154" s="7"/>
      <c r="K154" s="7"/>
      <c r="L154" s="7"/>
      <c r="M154" s="7"/>
      <c r="N154" s="7"/>
      <c r="O154" s="3"/>
      <c r="P154" s="7"/>
      <c r="Q154" s="7"/>
      <c r="R154" s="7"/>
      <c r="S154" s="7"/>
      <c r="T154" s="7"/>
      <c r="U154" s="7"/>
      <c r="V154" s="3"/>
      <c r="W154" s="7"/>
      <c r="X154" s="7"/>
      <c r="Y154" s="7"/>
      <c r="Z154" s="7"/>
      <c r="AA154" s="7"/>
      <c r="AB154" s="7"/>
    </row>
    <row r="155" spans="2:28" ht="15.75">
      <c r="B155" s="7"/>
      <c r="H155" s="3"/>
      <c r="I155" s="7"/>
      <c r="J155" s="7"/>
      <c r="K155" s="7"/>
      <c r="L155" s="7"/>
      <c r="M155" s="7"/>
      <c r="N155" s="7"/>
      <c r="O155" s="3"/>
      <c r="P155" s="7"/>
      <c r="Q155" s="7"/>
      <c r="R155" s="7"/>
      <c r="S155" s="7"/>
      <c r="T155" s="7"/>
      <c r="U155" s="7"/>
      <c r="V155" s="3"/>
      <c r="W155" s="7"/>
      <c r="X155" s="7"/>
      <c r="Y155" s="7"/>
      <c r="Z155" s="7"/>
      <c r="AA155" s="7"/>
      <c r="AB155" s="7"/>
    </row>
    <row r="156" spans="2:28" ht="15.75">
      <c r="B156" s="7"/>
      <c r="H156" s="3"/>
      <c r="I156" s="7"/>
      <c r="J156" s="7"/>
      <c r="K156" s="7"/>
      <c r="L156" s="7"/>
      <c r="M156" s="7"/>
      <c r="N156" s="7"/>
      <c r="O156" s="3"/>
      <c r="P156" s="7"/>
      <c r="Q156" s="7"/>
      <c r="R156" s="7"/>
      <c r="S156" s="7"/>
      <c r="T156" s="7"/>
      <c r="U156" s="7"/>
      <c r="V156" s="3"/>
      <c r="W156" s="7"/>
      <c r="X156" s="7"/>
      <c r="Y156" s="7"/>
      <c r="Z156" s="7"/>
      <c r="AA156" s="7"/>
      <c r="AB156" s="7"/>
    </row>
    <row r="157" spans="2:28" ht="15.75">
      <c r="B157" s="7"/>
      <c r="H157" s="3"/>
      <c r="I157" s="7"/>
      <c r="J157" s="7"/>
      <c r="K157" s="7"/>
      <c r="L157" s="7"/>
      <c r="M157" s="7"/>
      <c r="N157" s="7"/>
      <c r="O157" s="3"/>
      <c r="P157" s="7"/>
      <c r="Q157" s="7"/>
      <c r="R157" s="7"/>
      <c r="S157" s="7"/>
      <c r="T157" s="7"/>
      <c r="U157" s="7"/>
      <c r="V157" s="3"/>
      <c r="W157" s="7"/>
      <c r="X157" s="7"/>
      <c r="Y157" s="7"/>
      <c r="Z157" s="7"/>
      <c r="AA157" s="7"/>
      <c r="AB157" s="7"/>
    </row>
    <row r="158" spans="2:28" ht="15.75">
      <c r="B158" s="7"/>
      <c r="H158" s="3"/>
      <c r="I158" s="7"/>
      <c r="J158" s="7"/>
      <c r="K158" s="7"/>
      <c r="L158" s="7"/>
      <c r="M158" s="7"/>
      <c r="N158" s="7"/>
      <c r="O158" s="3"/>
      <c r="P158" s="7"/>
      <c r="Q158" s="7"/>
      <c r="R158" s="7"/>
      <c r="S158" s="7"/>
      <c r="T158" s="7"/>
      <c r="U158" s="7"/>
      <c r="V158" s="3"/>
      <c r="W158" s="7"/>
      <c r="X158" s="7"/>
      <c r="Y158" s="7"/>
      <c r="Z158" s="7"/>
      <c r="AA158" s="7"/>
      <c r="AB158" s="7"/>
    </row>
    <row r="159" spans="2:28" ht="15.75">
      <c r="B159" s="7"/>
      <c r="H159" s="3"/>
      <c r="I159" s="7"/>
      <c r="J159" s="7"/>
      <c r="K159" s="7"/>
      <c r="L159" s="7"/>
      <c r="M159" s="7"/>
      <c r="N159" s="7"/>
      <c r="O159" s="3"/>
      <c r="P159" s="7"/>
      <c r="Q159" s="7"/>
      <c r="R159" s="7"/>
      <c r="S159" s="7"/>
      <c r="T159" s="7"/>
      <c r="U159" s="7"/>
      <c r="V159" s="3"/>
      <c r="W159" s="7"/>
      <c r="X159" s="7"/>
      <c r="Y159" s="7"/>
      <c r="Z159" s="7"/>
      <c r="AA159" s="7"/>
      <c r="AB159" s="7"/>
    </row>
    <row r="160" spans="2:28" ht="15.75">
      <c r="B160" s="7"/>
      <c r="H160" s="3"/>
      <c r="I160" s="7"/>
      <c r="J160" s="7"/>
      <c r="K160" s="7"/>
      <c r="L160" s="7"/>
      <c r="M160" s="7"/>
      <c r="N160" s="7"/>
      <c r="O160" s="3"/>
      <c r="P160" s="7"/>
      <c r="Q160" s="7"/>
      <c r="R160" s="7"/>
      <c r="S160" s="7"/>
      <c r="T160" s="7"/>
      <c r="U160" s="7"/>
      <c r="V160" s="3"/>
      <c r="W160" s="7"/>
      <c r="X160" s="7"/>
      <c r="Y160" s="7"/>
      <c r="Z160" s="7"/>
      <c r="AA160" s="7"/>
      <c r="AB160" s="7"/>
    </row>
    <row r="161" spans="2:28" ht="15.75">
      <c r="B161" s="7"/>
      <c r="H161" s="3"/>
      <c r="I161" s="7"/>
      <c r="J161" s="7"/>
      <c r="K161" s="7"/>
      <c r="L161" s="7"/>
      <c r="M161" s="7"/>
      <c r="N161" s="7"/>
      <c r="O161" s="3"/>
      <c r="P161" s="7"/>
      <c r="Q161" s="7"/>
      <c r="R161" s="7"/>
      <c r="S161" s="7"/>
      <c r="T161" s="7"/>
      <c r="U161" s="7"/>
      <c r="V161" s="3"/>
      <c r="W161" s="7"/>
      <c r="X161" s="7"/>
      <c r="Y161" s="7"/>
      <c r="Z161" s="7"/>
      <c r="AA161" s="7"/>
      <c r="AB161" s="7"/>
    </row>
    <row r="162" spans="2:28" ht="15.75">
      <c r="B162" s="7"/>
      <c r="H162" s="3"/>
      <c r="I162" s="7"/>
      <c r="J162" s="7"/>
      <c r="K162" s="7"/>
      <c r="L162" s="7"/>
      <c r="M162" s="7"/>
      <c r="N162" s="7"/>
      <c r="O162" s="3"/>
      <c r="P162" s="7"/>
      <c r="Q162" s="7"/>
      <c r="R162" s="7"/>
      <c r="S162" s="7"/>
      <c r="T162" s="7"/>
      <c r="U162" s="7"/>
      <c r="V162" s="3"/>
      <c r="W162" s="7"/>
      <c r="X162" s="7"/>
      <c r="Y162" s="7"/>
      <c r="Z162" s="7"/>
      <c r="AA162" s="7"/>
      <c r="AB162" s="7"/>
    </row>
    <row r="163" spans="2:28" ht="15.75">
      <c r="B163" s="7"/>
      <c r="H163" s="3"/>
      <c r="I163" s="7"/>
      <c r="J163" s="7"/>
      <c r="K163" s="7"/>
      <c r="L163" s="7"/>
      <c r="M163" s="7"/>
      <c r="N163" s="7"/>
      <c r="O163" s="3"/>
      <c r="P163" s="7"/>
      <c r="Q163" s="7"/>
      <c r="R163" s="7"/>
      <c r="S163" s="7"/>
      <c r="T163" s="7"/>
      <c r="U163" s="7"/>
      <c r="V163" s="3"/>
      <c r="W163" s="7"/>
      <c r="X163" s="7"/>
      <c r="Y163" s="7"/>
      <c r="Z163" s="7"/>
      <c r="AA163" s="7"/>
      <c r="AB163" s="7"/>
    </row>
    <row r="164" spans="2:28" ht="15.75">
      <c r="B164" s="7"/>
      <c r="H164" s="3"/>
      <c r="I164" s="7"/>
      <c r="J164" s="7"/>
      <c r="K164" s="7"/>
      <c r="L164" s="7"/>
      <c r="M164" s="7"/>
      <c r="N164" s="7"/>
      <c r="O164" s="3"/>
      <c r="P164" s="7"/>
      <c r="Q164" s="7"/>
      <c r="R164" s="7"/>
      <c r="S164" s="7"/>
      <c r="T164" s="7"/>
      <c r="U164" s="7"/>
      <c r="V164" s="3"/>
      <c r="W164" s="7"/>
      <c r="X164" s="7"/>
      <c r="Y164" s="7"/>
      <c r="Z164" s="7"/>
      <c r="AA164" s="7"/>
      <c r="AB164" s="7"/>
    </row>
    <row r="165" spans="2:28" ht="15.75">
      <c r="B165" s="7"/>
      <c r="H165" s="3"/>
      <c r="I165" s="7"/>
      <c r="J165" s="7"/>
      <c r="K165" s="7"/>
      <c r="L165" s="7"/>
      <c r="M165" s="7"/>
      <c r="N165" s="7"/>
      <c r="O165" s="3"/>
      <c r="P165" s="7"/>
      <c r="Q165" s="7"/>
      <c r="R165" s="7"/>
      <c r="S165" s="7"/>
      <c r="T165" s="7"/>
      <c r="U165" s="7"/>
      <c r="V165" s="3"/>
      <c r="W165" s="7"/>
      <c r="X165" s="7"/>
      <c r="Y165" s="7"/>
      <c r="Z165" s="7"/>
      <c r="AA165" s="7"/>
      <c r="AB165" s="7"/>
    </row>
    <row r="166" spans="2:28" ht="15.75">
      <c r="B166" s="7"/>
      <c r="H166" s="3"/>
      <c r="I166" s="7"/>
      <c r="J166" s="7"/>
      <c r="K166" s="7"/>
      <c r="L166" s="7"/>
      <c r="M166" s="7"/>
      <c r="N166" s="7"/>
      <c r="O166" s="3"/>
      <c r="P166" s="7"/>
      <c r="Q166" s="7"/>
      <c r="R166" s="7"/>
      <c r="S166" s="7"/>
      <c r="T166" s="7"/>
      <c r="U166" s="7"/>
      <c r="V166" s="3"/>
      <c r="W166" s="7"/>
      <c r="X166" s="7"/>
      <c r="Y166" s="7"/>
      <c r="Z166" s="7"/>
      <c r="AA166" s="7"/>
      <c r="AB166" s="7"/>
    </row>
    <row r="167" spans="2:28" ht="15.75">
      <c r="B167" s="7"/>
      <c r="H167" s="3"/>
      <c r="I167" s="7"/>
      <c r="J167" s="7"/>
      <c r="K167" s="7"/>
      <c r="L167" s="7"/>
      <c r="M167" s="7"/>
      <c r="N167" s="7"/>
      <c r="O167" s="3"/>
      <c r="P167" s="7"/>
      <c r="Q167" s="7"/>
      <c r="R167" s="7"/>
      <c r="S167" s="7"/>
      <c r="T167" s="7"/>
      <c r="U167" s="7"/>
      <c r="V167" s="3"/>
      <c r="W167" s="7"/>
      <c r="X167" s="7"/>
      <c r="Y167" s="7"/>
      <c r="Z167" s="7"/>
      <c r="AA167" s="7"/>
      <c r="AB167" s="7"/>
    </row>
    <row r="168" spans="2:28" ht="15.75">
      <c r="B168" s="7"/>
      <c r="H168" s="3"/>
      <c r="I168" s="7"/>
      <c r="J168" s="7"/>
      <c r="K168" s="7"/>
      <c r="L168" s="7"/>
      <c r="M168" s="7"/>
      <c r="N168" s="7"/>
      <c r="O168" s="3"/>
      <c r="P168" s="7"/>
      <c r="Q168" s="7"/>
      <c r="R168" s="7"/>
      <c r="S168" s="7"/>
      <c r="T168" s="7"/>
      <c r="U168" s="7"/>
      <c r="V168" s="3"/>
      <c r="W168" s="7"/>
      <c r="X168" s="7"/>
      <c r="Y168" s="7"/>
      <c r="Z168" s="7"/>
      <c r="AA168" s="7"/>
      <c r="AB168" s="7"/>
    </row>
    <row r="169" spans="2:28" ht="15.75">
      <c r="B169" s="7"/>
      <c r="H169" s="3"/>
      <c r="I169" s="7"/>
      <c r="J169" s="7"/>
      <c r="K169" s="7"/>
      <c r="L169" s="7"/>
      <c r="M169" s="7"/>
      <c r="N169" s="7"/>
      <c r="O169" s="3"/>
      <c r="P169" s="7"/>
      <c r="Q169" s="7"/>
      <c r="R169" s="7"/>
      <c r="S169" s="7"/>
      <c r="T169" s="7"/>
      <c r="U169" s="7"/>
      <c r="V169" s="3"/>
      <c r="W169" s="7"/>
      <c r="X169" s="7"/>
      <c r="Y169" s="7"/>
      <c r="Z169" s="7"/>
      <c r="AA169" s="7"/>
      <c r="AB169" s="7"/>
    </row>
    <row r="170" spans="2:28" ht="15.75">
      <c r="B170" s="7"/>
      <c r="H170" s="3"/>
      <c r="I170" s="7"/>
      <c r="J170" s="7"/>
      <c r="K170" s="7"/>
      <c r="L170" s="7"/>
      <c r="M170" s="7"/>
      <c r="N170" s="7"/>
      <c r="O170" s="3"/>
      <c r="P170" s="7"/>
      <c r="Q170" s="7"/>
      <c r="R170" s="7"/>
      <c r="S170" s="7"/>
      <c r="T170" s="7"/>
      <c r="U170" s="7"/>
      <c r="V170" s="3"/>
      <c r="W170" s="7"/>
      <c r="X170" s="7"/>
      <c r="Y170" s="7"/>
      <c r="Z170" s="7"/>
      <c r="AA170" s="7"/>
      <c r="AB170" s="7"/>
    </row>
    <row r="171" spans="2:28" ht="15.75">
      <c r="B171" s="7"/>
      <c r="H171" s="3"/>
      <c r="I171" s="7"/>
      <c r="J171" s="7"/>
      <c r="K171" s="7"/>
      <c r="L171" s="7"/>
      <c r="M171" s="7"/>
      <c r="N171" s="7"/>
      <c r="O171" s="3"/>
      <c r="P171" s="7"/>
      <c r="Q171" s="7"/>
      <c r="R171" s="7"/>
      <c r="S171" s="7"/>
      <c r="T171" s="7"/>
      <c r="U171" s="7"/>
      <c r="V171" s="3"/>
      <c r="W171" s="7"/>
      <c r="X171" s="7"/>
      <c r="Y171" s="7"/>
      <c r="Z171" s="7"/>
      <c r="AA171" s="7"/>
      <c r="AB171" s="7"/>
    </row>
    <row r="172" spans="2:28" ht="15.75">
      <c r="B172" s="7"/>
      <c r="H172" s="3"/>
      <c r="I172" s="7"/>
      <c r="J172" s="7"/>
      <c r="K172" s="7"/>
      <c r="L172" s="7"/>
      <c r="M172" s="7"/>
      <c r="N172" s="7"/>
      <c r="O172" s="3"/>
      <c r="P172" s="7"/>
      <c r="Q172" s="7"/>
      <c r="R172" s="7"/>
      <c r="S172" s="7"/>
      <c r="T172" s="7"/>
      <c r="U172" s="7"/>
      <c r="V172" s="3"/>
      <c r="W172" s="7"/>
      <c r="X172" s="7"/>
      <c r="Y172" s="7"/>
      <c r="Z172" s="7"/>
      <c r="AA172" s="7"/>
      <c r="AB172" s="7"/>
    </row>
    <row r="173" spans="2:28" ht="15.75">
      <c r="B173" s="7"/>
      <c r="H173" s="3"/>
      <c r="I173" s="7"/>
      <c r="J173" s="7"/>
      <c r="K173" s="7"/>
      <c r="L173" s="7"/>
      <c r="M173" s="7"/>
      <c r="N173" s="7"/>
      <c r="O173" s="3"/>
      <c r="P173" s="7"/>
      <c r="Q173" s="7"/>
      <c r="R173" s="7"/>
      <c r="S173" s="7"/>
      <c r="T173" s="7"/>
      <c r="U173" s="7"/>
      <c r="V173" s="3"/>
      <c r="W173" s="7"/>
      <c r="X173" s="7"/>
      <c r="Y173" s="7"/>
      <c r="Z173" s="7"/>
      <c r="AA173" s="7"/>
      <c r="AB173" s="7"/>
    </row>
    <row r="174" spans="2:28" ht="15.75">
      <c r="B174" s="7"/>
      <c r="H174" s="3"/>
      <c r="I174" s="7"/>
      <c r="J174" s="7"/>
      <c r="K174" s="7"/>
      <c r="L174" s="7"/>
      <c r="M174" s="7"/>
      <c r="N174" s="7"/>
      <c r="O174" s="3"/>
      <c r="P174" s="7"/>
      <c r="Q174" s="7"/>
      <c r="R174" s="7"/>
      <c r="S174" s="7"/>
      <c r="T174" s="7"/>
      <c r="U174" s="7"/>
      <c r="V174" s="3"/>
      <c r="W174" s="7"/>
      <c r="X174" s="7"/>
      <c r="Y174" s="7"/>
      <c r="Z174" s="7"/>
      <c r="AA174" s="7"/>
      <c r="AB174" s="7"/>
    </row>
    <row r="175" spans="2:28" ht="15.75">
      <c r="B175" s="7"/>
      <c r="H175" s="3"/>
      <c r="I175" s="7"/>
      <c r="J175" s="7"/>
      <c r="K175" s="7"/>
      <c r="L175" s="7"/>
      <c r="M175" s="7"/>
      <c r="N175" s="7"/>
      <c r="O175" s="3"/>
      <c r="P175" s="7"/>
      <c r="Q175" s="7"/>
      <c r="R175" s="7"/>
      <c r="S175" s="7"/>
      <c r="T175" s="7"/>
      <c r="U175" s="7"/>
      <c r="V175" s="3"/>
      <c r="W175" s="7"/>
      <c r="X175" s="7"/>
      <c r="Y175" s="7"/>
      <c r="Z175" s="7"/>
      <c r="AA175" s="7"/>
      <c r="AB175" s="7"/>
    </row>
    <row r="176" spans="2:28" ht="15.75">
      <c r="B176" s="7"/>
      <c r="H176" s="3"/>
      <c r="I176" s="7"/>
      <c r="J176" s="7"/>
      <c r="K176" s="7"/>
      <c r="L176" s="7"/>
      <c r="M176" s="7"/>
      <c r="N176" s="7"/>
      <c r="O176" s="3"/>
      <c r="P176" s="7"/>
      <c r="Q176" s="7"/>
      <c r="R176" s="7"/>
      <c r="S176" s="7"/>
      <c r="T176" s="7"/>
      <c r="U176" s="7"/>
      <c r="V176" s="3"/>
      <c r="W176" s="7"/>
      <c r="X176" s="7"/>
      <c r="Y176" s="7"/>
      <c r="Z176" s="7"/>
      <c r="AA176" s="7"/>
      <c r="AB176" s="7"/>
    </row>
    <row r="177" spans="2:28" ht="15.75">
      <c r="B177" s="7"/>
      <c r="H177" s="3"/>
      <c r="I177" s="7"/>
      <c r="J177" s="7"/>
      <c r="K177" s="7"/>
      <c r="L177" s="7"/>
      <c r="M177" s="7"/>
      <c r="N177" s="7"/>
      <c r="O177" s="3"/>
      <c r="P177" s="7"/>
      <c r="Q177" s="7"/>
      <c r="R177" s="7"/>
      <c r="S177" s="7"/>
      <c r="T177" s="7"/>
      <c r="U177" s="7"/>
      <c r="V177" s="3"/>
      <c r="W177" s="7"/>
      <c r="X177" s="7"/>
      <c r="Y177" s="7"/>
      <c r="Z177" s="7"/>
      <c r="AA177" s="7"/>
      <c r="AB177" s="7"/>
    </row>
    <row r="178" spans="2:28" ht="15.75">
      <c r="B178" s="7"/>
      <c r="H178" s="3"/>
      <c r="I178" s="7"/>
      <c r="J178" s="7"/>
      <c r="K178" s="7"/>
      <c r="L178" s="7"/>
      <c r="M178" s="7"/>
      <c r="N178" s="7"/>
      <c r="O178" s="3"/>
      <c r="P178" s="7"/>
      <c r="Q178" s="7"/>
      <c r="R178" s="7"/>
      <c r="S178" s="7"/>
      <c r="T178" s="7"/>
      <c r="U178" s="7"/>
      <c r="V178" s="3"/>
      <c r="W178" s="7"/>
      <c r="X178" s="7"/>
      <c r="Y178" s="7"/>
      <c r="Z178" s="7"/>
      <c r="AA178" s="7"/>
      <c r="AB178" s="7"/>
    </row>
    <row r="179" spans="2:28" ht="15.75">
      <c r="B179" s="7"/>
      <c r="H179" s="3"/>
      <c r="I179" s="7"/>
      <c r="J179" s="7"/>
      <c r="K179" s="7"/>
      <c r="L179" s="7"/>
      <c r="M179" s="7"/>
      <c r="N179" s="7"/>
      <c r="O179" s="3"/>
      <c r="P179" s="7"/>
      <c r="Q179" s="7"/>
      <c r="R179" s="7"/>
      <c r="S179" s="7"/>
      <c r="T179" s="7"/>
      <c r="U179" s="7"/>
      <c r="V179" s="3"/>
      <c r="W179" s="7"/>
      <c r="X179" s="7"/>
      <c r="Y179" s="7"/>
      <c r="Z179" s="7"/>
      <c r="AA179" s="7"/>
      <c r="AB179" s="7"/>
    </row>
    <row r="180" spans="2:28" ht="15.75">
      <c r="B180" s="7"/>
      <c r="H180" s="3"/>
      <c r="I180" s="7"/>
      <c r="J180" s="7"/>
      <c r="K180" s="7"/>
      <c r="L180" s="7"/>
      <c r="M180" s="7"/>
      <c r="N180" s="7"/>
      <c r="O180" s="3"/>
      <c r="P180" s="7"/>
      <c r="Q180" s="7"/>
      <c r="R180" s="7"/>
      <c r="S180" s="7"/>
      <c r="T180" s="7"/>
      <c r="U180" s="7"/>
      <c r="V180" s="3"/>
      <c r="W180" s="7"/>
      <c r="X180" s="7"/>
      <c r="Y180" s="7"/>
      <c r="Z180" s="7"/>
      <c r="AA180" s="7"/>
      <c r="AB180" s="7"/>
    </row>
    <row r="181" spans="2:28" ht="15.75">
      <c r="B181" s="7"/>
      <c r="H181" s="3"/>
      <c r="I181" s="7"/>
      <c r="J181" s="7"/>
      <c r="K181" s="7"/>
      <c r="L181" s="7"/>
      <c r="M181" s="7"/>
      <c r="N181" s="7"/>
      <c r="O181" s="3"/>
      <c r="P181" s="7"/>
      <c r="Q181" s="7"/>
      <c r="R181" s="7"/>
      <c r="S181" s="7"/>
      <c r="T181" s="7"/>
      <c r="U181" s="7"/>
      <c r="V181" s="3"/>
      <c r="W181" s="7"/>
      <c r="X181" s="7"/>
      <c r="Y181" s="7"/>
      <c r="Z181" s="7"/>
      <c r="AA181" s="7"/>
      <c r="AB181" s="7"/>
    </row>
    <row r="182" spans="2:28" ht="15.75">
      <c r="B182" s="7"/>
      <c r="H182" s="3"/>
      <c r="I182" s="7"/>
      <c r="J182" s="7"/>
      <c r="K182" s="7"/>
      <c r="L182" s="7"/>
      <c r="M182" s="7"/>
      <c r="N182" s="7"/>
      <c r="O182" s="3"/>
      <c r="P182" s="7"/>
      <c r="Q182" s="7"/>
      <c r="R182" s="7"/>
      <c r="S182" s="7"/>
      <c r="T182" s="7"/>
      <c r="U182" s="7"/>
      <c r="V182" s="3"/>
      <c r="W182" s="7"/>
      <c r="X182" s="7"/>
      <c r="Y182" s="7"/>
      <c r="Z182" s="7"/>
      <c r="AA182" s="7"/>
      <c r="AB182" s="7"/>
    </row>
    <row r="183" spans="2:28" ht="15.75">
      <c r="B183" s="7"/>
      <c r="H183" s="3"/>
      <c r="I183" s="7"/>
      <c r="J183" s="7"/>
      <c r="K183" s="7"/>
      <c r="L183" s="7"/>
      <c r="M183" s="7"/>
      <c r="N183" s="7"/>
      <c r="O183" s="3"/>
      <c r="P183" s="7"/>
      <c r="Q183" s="7"/>
      <c r="R183" s="7"/>
      <c r="S183" s="7"/>
      <c r="T183" s="7"/>
      <c r="U183" s="7"/>
      <c r="V183" s="3"/>
      <c r="W183" s="7"/>
      <c r="X183" s="7"/>
      <c r="Y183" s="7"/>
      <c r="Z183" s="7"/>
      <c r="AA183" s="7"/>
      <c r="AB183" s="7"/>
    </row>
    <row r="184" spans="2:28" ht="15.75">
      <c r="B184" s="7"/>
      <c r="H184" s="3"/>
      <c r="I184" s="7"/>
      <c r="J184" s="7"/>
      <c r="K184" s="7"/>
      <c r="L184" s="7"/>
      <c r="M184" s="7"/>
      <c r="N184" s="7"/>
      <c r="O184" s="3"/>
      <c r="P184" s="7"/>
      <c r="Q184" s="7"/>
      <c r="R184" s="7"/>
      <c r="S184" s="7"/>
      <c r="T184" s="7"/>
      <c r="U184" s="7"/>
      <c r="V184" s="3"/>
      <c r="W184" s="7"/>
      <c r="X184" s="7"/>
      <c r="Y184" s="7"/>
      <c r="Z184" s="7"/>
      <c r="AA184" s="7"/>
      <c r="AB184" s="7"/>
    </row>
    <row r="185" spans="2:28" ht="15.75">
      <c r="B185" s="7"/>
      <c r="H185" s="3"/>
      <c r="I185" s="7"/>
      <c r="J185" s="7"/>
      <c r="K185" s="7"/>
      <c r="L185" s="7"/>
      <c r="M185" s="7"/>
      <c r="N185" s="7"/>
      <c r="O185" s="3"/>
      <c r="P185" s="7"/>
      <c r="Q185" s="7"/>
      <c r="R185" s="7"/>
      <c r="S185" s="7"/>
      <c r="T185" s="7"/>
      <c r="U185" s="7"/>
      <c r="V185" s="3"/>
      <c r="W185" s="7"/>
      <c r="X185" s="7"/>
      <c r="Y185" s="7"/>
      <c r="Z185" s="7"/>
      <c r="AA185" s="7"/>
      <c r="AB185" s="7"/>
    </row>
    <row r="186" spans="2:28" ht="15.75">
      <c r="B186" s="7"/>
      <c r="H186" s="3"/>
      <c r="I186" s="7"/>
      <c r="J186" s="7"/>
      <c r="K186" s="7"/>
      <c r="L186" s="7"/>
      <c r="M186" s="7"/>
      <c r="N186" s="7"/>
      <c r="O186" s="3"/>
      <c r="P186" s="7"/>
      <c r="Q186" s="7"/>
      <c r="R186" s="7"/>
      <c r="S186" s="7"/>
      <c r="T186" s="7"/>
      <c r="U186" s="7"/>
      <c r="V186" s="3"/>
      <c r="W186" s="7"/>
      <c r="X186" s="7"/>
      <c r="Y186" s="7"/>
      <c r="Z186" s="7"/>
      <c r="AA186" s="7"/>
      <c r="AB186" s="7"/>
    </row>
    <row r="187" spans="2:28" ht="15.75">
      <c r="B187" s="7"/>
      <c r="H187" s="3"/>
      <c r="I187" s="7"/>
      <c r="J187" s="7"/>
      <c r="K187" s="7"/>
      <c r="L187" s="7"/>
      <c r="M187" s="7"/>
      <c r="N187" s="7"/>
      <c r="O187" s="3"/>
      <c r="P187" s="7"/>
      <c r="Q187" s="7"/>
      <c r="R187" s="7"/>
      <c r="S187" s="7"/>
      <c r="T187" s="7"/>
      <c r="U187" s="7"/>
      <c r="V187" s="3"/>
      <c r="W187" s="7"/>
      <c r="X187" s="7"/>
      <c r="Y187" s="7"/>
      <c r="Z187" s="7"/>
      <c r="AA187" s="7"/>
      <c r="AB187" s="7"/>
    </row>
    <row r="188" spans="2:28" ht="15.75">
      <c r="B188" s="7"/>
      <c r="H188" s="3"/>
      <c r="I188" s="7"/>
      <c r="J188" s="7"/>
      <c r="K188" s="7"/>
      <c r="L188" s="7"/>
      <c r="M188" s="7"/>
      <c r="N188" s="7"/>
      <c r="O188" s="3"/>
      <c r="P188" s="7"/>
      <c r="Q188" s="7"/>
      <c r="R188" s="7"/>
      <c r="S188" s="7"/>
      <c r="T188" s="7"/>
      <c r="U188" s="7"/>
      <c r="V188" s="3"/>
      <c r="W188" s="7"/>
      <c r="X188" s="7"/>
      <c r="Y188" s="7"/>
      <c r="Z188" s="7"/>
      <c r="AA188" s="7"/>
      <c r="AB188" s="7"/>
    </row>
    <row r="189" spans="2:28" ht="15.75">
      <c r="B189" s="7"/>
      <c r="H189" s="3"/>
      <c r="I189" s="7"/>
      <c r="J189" s="7"/>
      <c r="K189" s="7"/>
      <c r="L189" s="7"/>
      <c r="M189" s="7"/>
      <c r="N189" s="7"/>
      <c r="O189" s="3"/>
      <c r="P189" s="7"/>
      <c r="Q189" s="7"/>
      <c r="R189" s="7"/>
      <c r="S189" s="7"/>
      <c r="T189" s="7"/>
      <c r="U189" s="7"/>
      <c r="V189" s="3"/>
      <c r="W189" s="7"/>
      <c r="X189" s="7"/>
      <c r="Y189" s="7"/>
      <c r="Z189" s="7"/>
      <c r="AA189" s="7"/>
      <c r="AB189" s="7"/>
    </row>
    <row r="190" spans="2:28" ht="15.75">
      <c r="B190" s="7"/>
      <c r="H190" s="3"/>
      <c r="I190" s="7"/>
      <c r="J190" s="7"/>
      <c r="K190" s="7"/>
      <c r="L190" s="7"/>
      <c r="M190" s="7"/>
      <c r="N190" s="7"/>
      <c r="O190" s="3"/>
      <c r="P190" s="7"/>
      <c r="Q190" s="7"/>
      <c r="R190" s="7"/>
      <c r="S190" s="7"/>
      <c r="T190" s="7"/>
      <c r="U190" s="7"/>
      <c r="V190" s="3"/>
      <c r="W190" s="7"/>
      <c r="X190" s="7"/>
      <c r="Y190" s="7"/>
      <c r="Z190" s="7"/>
      <c r="AA190" s="7"/>
      <c r="AB190" s="7"/>
    </row>
    <row r="191" spans="2:28" ht="15.75">
      <c r="B191" s="7"/>
      <c r="H191" s="3"/>
      <c r="I191" s="7"/>
      <c r="J191" s="7"/>
      <c r="K191" s="7"/>
      <c r="L191" s="7"/>
      <c r="M191" s="7"/>
      <c r="N191" s="7"/>
      <c r="O191" s="3"/>
      <c r="P191" s="7"/>
      <c r="Q191" s="7"/>
      <c r="R191" s="7"/>
      <c r="S191" s="7"/>
      <c r="T191" s="7"/>
      <c r="U191" s="7"/>
      <c r="V191" s="3"/>
      <c r="W191" s="7"/>
      <c r="X191" s="7"/>
      <c r="Y191" s="7"/>
      <c r="Z191" s="7"/>
      <c r="AA191" s="7"/>
      <c r="AB191" s="7"/>
    </row>
    <row r="192" spans="2:28" ht="15.75">
      <c r="B192" s="7"/>
      <c r="H192" s="3"/>
      <c r="I192" s="7"/>
      <c r="J192" s="7"/>
      <c r="K192" s="7"/>
      <c r="L192" s="7"/>
      <c r="M192" s="7"/>
      <c r="N192" s="7"/>
      <c r="O192" s="3"/>
      <c r="P192" s="7"/>
      <c r="Q192" s="7"/>
      <c r="R192" s="7"/>
      <c r="S192" s="7"/>
      <c r="T192" s="7"/>
      <c r="U192" s="7"/>
      <c r="V192" s="3"/>
      <c r="W192" s="7"/>
      <c r="X192" s="7"/>
      <c r="Y192" s="7"/>
      <c r="Z192" s="7"/>
      <c r="AA192" s="7"/>
      <c r="AB192" s="7"/>
    </row>
    <row r="193" spans="2:28" ht="15.75">
      <c r="B193" s="7"/>
      <c r="H193" s="3"/>
      <c r="I193" s="7"/>
      <c r="J193" s="7"/>
      <c r="K193" s="7"/>
      <c r="L193" s="7"/>
      <c r="M193" s="7"/>
      <c r="N193" s="7"/>
      <c r="O193" s="3"/>
      <c r="P193" s="7"/>
      <c r="Q193" s="7"/>
      <c r="R193" s="7"/>
      <c r="S193" s="7"/>
      <c r="T193" s="7"/>
      <c r="U193" s="7"/>
      <c r="V193" s="3"/>
      <c r="W193" s="7"/>
      <c r="X193" s="7"/>
      <c r="Y193" s="7"/>
      <c r="Z193" s="7"/>
      <c r="AA193" s="7"/>
      <c r="AB193" s="7"/>
    </row>
    <row r="194" spans="2:28" ht="15.75">
      <c r="B194" s="7"/>
      <c r="H194" s="3"/>
      <c r="I194" s="7"/>
      <c r="J194" s="7"/>
      <c r="K194" s="7"/>
      <c r="L194" s="7"/>
      <c r="M194" s="7"/>
      <c r="N194" s="7"/>
      <c r="O194" s="3"/>
      <c r="P194" s="7"/>
      <c r="Q194" s="7"/>
      <c r="R194" s="7"/>
      <c r="S194" s="7"/>
      <c r="T194" s="7"/>
      <c r="U194" s="7"/>
      <c r="V194" s="3"/>
      <c r="W194" s="7"/>
      <c r="X194" s="7"/>
      <c r="Y194" s="7"/>
      <c r="Z194" s="7"/>
      <c r="AA194" s="7"/>
      <c r="AB194" s="7"/>
    </row>
    <row r="195" spans="2:28" ht="15.75">
      <c r="B195" s="7"/>
      <c r="H195" s="3"/>
      <c r="I195" s="7"/>
      <c r="J195" s="7"/>
      <c r="K195" s="7"/>
      <c r="L195" s="7"/>
      <c r="M195" s="7"/>
      <c r="N195" s="7"/>
      <c r="O195" s="3"/>
      <c r="P195" s="7"/>
      <c r="Q195" s="7"/>
      <c r="R195" s="7"/>
      <c r="S195" s="7"/>
      <c r="T195" s="7"/>
      <c r="U195" s="7"/>
      <c r="V195" s="3"/>
      <c r="W195" s="7"/>
      <c r="X195" s="7"/>
      <c r="Y195" s="7"/>
      <c r="Z195" s="7"/>
      <c r="AA195" s="7"/>
      <c r="AB195" s="7"/>
    </row>
    <row r="196" spans="2:28" ht="15.75">
      <c r="B196" s="7"/>
      <c r="H196" s="3"/>
      <c r="I196" s="7"/>
      <c r="J196" s="7"/>
      <c r="K196" s="7"/>
      <c r="L196" s="7"/>
      <c r="M196" s="7"/>
      <c r="N196" s="7"/>
      <c r="O196" s="3"/>
      <c r="P196" s="7"/>
      <c r="Q196" s="7"/>
      <c r="R196" s="7"/>
      <c r="S196" s="7"/>
      <c r="T196" s="7"/>
      <c r="U196" s="7"/>
      <c r="V196" s="3"/>
      <c r="W196" s="7"/>
      <c r="X196" s="7"/>
      <c r="Y196" s="7"/>
      <c r="Z196" s="7"/>
      <c r="AA196" s="7"/>
      <c r="AB196" s="7"/>
    </row>
    <row r="197" spans="2:28" ht="15.75">
      <c r="B197" s="7"/>
      <c r="H197" s="3"/>
      <c r="I197" s="7"/>
      <c r="J197" s="7"/>
      <c r="K197" s="7"/>
      <c r="L197" s="7"/>
      <c r="M197" s="7"/>
      <c r="N197" s="7"/>
      <c r="O197" s="3"/>
      <c r="P197" s="7"/>
      <c r="Q197" s="7"/>
      <c r="R197" s="7"/>
      <c r="S197" s="7"/>
      <c r="T197" s="7"/>
      <c r="U197" s="7"/>
      <c r="V197" s="3"/>
      <c r="W197" s="7"/>
      <c r="X197" s="7"/>
      <c r="Y197" s="7"/>
      <c r="Z197" s="7"/>
      <c r="AA197" s="7"/>
      <c r="AB197" s="7"/>
    </row>
    <row r="198" spans="2:28" ht="15.75">
      <c r="B198" s="7"/>
      <c r="H198" s="3"/>
      <c r="I198" s="7"/>
      <c r="J198" s="7"/>
      <c r="K198" s="7"/>
      <c r="L198" s="7"/>
      <c r="M198" s="7"/>
      <c r="N198" s="7"/>
      <c r="O198" s="3"/>
      <c r="P198" s="7"/>
      <c r="Q198" s="7"/>
      <c r="R198" s="7"/>
      <c r="S198" s="7"/>
      <c r="T198" s="7"/>
      <c r="U198" s="7"/>
      <c r="V198" s="3"/>
      <c r="W198" s="7"/>
      <c r="X198" s="7"/>
      <c r="Y198" s="7"/>
      <c r="Z198" s="7"/>
      <c r="AA198" s="7"/>
      <c r="AB198" s="7"/>
    </row>
    <row r="199" spans="2:28" ht="15.75">
      <c r="B199" s="7"/>
      <c r="H199" s="3"/>
      <c r="I199" s="7"/>
      <c r="J199" s="7"/>
      <c r="K199" s="7"/>
      <c r="L199" s="7"/>
      <c r="M199" s="7"/>
      <c r="N199" s="7"/>
      <c r="O199" s="3"/>
      <c r="P199" s="7"/>
      <c r="Q199" s="7"/>
      <c r="R199" s="7"/>
      <c r="S199" s="7"/>
      <c r="T199" s="7"/>
      <c r="U199" s="7"/>
      <c r="V199" s="3"/>
      <c r="W199" s="7"/>
      <c r="X199" s="7"/>
      <c r="Y199" s="7"/>
      <c r="Z199" s="7"/>
      <c r="AA199" s="7"/>
      <c r="AB199" s="7"/>
    </row>
    <row r="200" spans="2:28" ht="15.75">
      <c r="B200" s="7"/>
      <c r="H200" s="3"/>
      <c r="I200" s="7"/>
      <c r="J200" s="7"/>
      <c r="K200" s="7"/>
      <c r="L200" s="7"/>
      <c r="M200" s="7"/>
      <c r="N200" s="7"/>
      <c r="O200" s="3"/>
      <c r="P200" s="7"/>
      <c r="Q200" s="7"/>
      <c r="R200" s="7"/>
      <c r="S200" s="7"/>
      <c r="T200" s="7"/>
      <c r="U200" s="7"/>
      <c r="V200" s="3"/>
      <c r="W200" s="7"/>
      <c r="X200" s="7"/>
      <c r="Y200" s="7"/>
      <c r="Z200" s="7"/>
      <c r="AA200" s="7"/>
      <c r="AB200" s="7"/>
    </row>
    <row r="201" spans="2:28" ht="15.75">
      <c r="B201" s="7"/>
      <c r="H201" s="3"/>
      <c r="I201" s="7"/>
      <c r="J201" s="7"/>
      <c r="K201" s="7"/>
      <c r="L201" s="7"/>
      <c r="M201" s="7"/>
      <c r="N201" s="7"/>
      <c r="O201" s="3"/>
      <c r="P201" s="7"/>
      <c r="Q201" s="7"/>
      <c r="R201" s="7"/>
      <c r="S201" s="7"/>
      <c r="T201" s="7"/>
      <c r="U201" s="7"/>
      <c r="V201" s="3"/>
      <c r="W201" s="7"/>
      <c r="X201" s="7"/>
      <c r="Y201" s="7"/>
      <c r="Z201" s="7"/>
      <c r="AA201" s="7"/>
      <c r="AB201" s="7"/>
    </row>
    <row r="202" spans="2:28" ht="15.75">
      <c r="B202" s="7"/>
      <c r="H202" s="3"/>
      <c r="I202" s="7"/>
      <c r="J202" s="7"/>
      <c r="K202" s="7"/>
      <c r="L202" s="7"/>
      <c r="M202" s="7"/>
      <c r="N202" s="7"/>
      <c r="O202" s="3"/>
      <c r="P202" s="7"/>
      <c r="Q202" s="7"/>
      <c r="R202" s="7"/>
      <c r="S202" s="7"/>
      <c r="T202" s="7"/>
      <c r="U202" s="7"/>
      <c r="V202" s="3"/>
      <c r="W202" s="7"/>
      <c r="X202" s="7"/>
      <c r="Y202" s="7"/>
      <c r="Z202" s="7"/>
      <c r="AA202" s="7"/>
      <c r="AB202" s="7"/>
    </row>
    <row r="203" spans="2:28" ht="15.75">
      <c r="B203" s="7"/>
      <c r="H203" s="3"/>
      <c r="I203" s="7"/>
      <c r="J203" s="7"/>
      <c r="K203" s="7"/>
      <c r="L203" s="7"/>
      <c r="M203" s="7"/>
      <c r="N203" s="7"/>
      <c r="O203" s="3"/>
      <c r="P203" s="7"/>
      <c r="Q203" s="7"/>
      <c r="R203" s="7"/>
      <c r="S203" s="7"/>
      <c r="T203" s="7"/>
      <c r="U203" s="7"/>
      <c r="V203" s="3"/>
      <c r="W203" s="7"/>
      <c r="X203" s="7"/>
      <c r="Y203" s="7"/>
      <c r="Z203" s="7"/>
      <c r="AA203" s="7"/>
      <c r="AB203" s="7"/>
    </row>
    <row r="204" spans="2:28" ht="15.75">
      <c r="B204" s="7"/>
      <c r="H204" s="3"/>
      <c r="I204" s="7"/>
      <c r="J204" s="7"/>
      <c r="K204" s="7"/>
      <c r="L204" s="7"/>
      <c r="M204" s="7"/>
      <c r="N204" s="7"/>
      <c r="O204" s="3"/>
      <c r="P204" s="7"/>
      <c r="Q204" s="7"/>
      <c r="R204" s="7"/>
      <c r="S204" s="7"/>
      <c r="T204" s="7"/>
      <c r="U204" s="7"/>
      <c r="V204" s="3"/>
      <c r="W204" s="7"/>
      <c r="X204" s="7"/>
      <c r="Y204" s="7"/>
      <c r="Z204" s="7"/>
      <c r="AA204" s="7"/>
      <c r="AB204" s="7"/>
    </row>
    <row r="205" spans="2:28" ht="15.75">
      <c r="B205" s="7"/>
      <c r="H205" s="3"/>
      <c r="I205" s="7"/>
      <c r="J205" s="7"/>
      <c r="K205" s="7"/>
      <c r="L205" s="7"/>
      <c r="M205" s="7"/>
      <c r="N205" s="7"/>
      <c r="O205" s="3"/>
      <c r="P205" s="7"/>
      <c r="Q205" s="7"/>
      <c r="R205" s="7"/>
      <c r="S205" s="7"/>
      <c r="T205" s="7"/>
      <c r="U205" s="7"/>
      <c r="V205" s="3"/>
      <c r="W205" s="7"/>
      <c r="X205" s="7"/>
      <c r="Y205" s="7"/>
      <c r="Z205" s="7"/>
      <c r="AA205" s="7"/>
      <c r="AB205" s="7"/>
    </row>
    <row r="206" spans="2:28" ht="15.75">
      <c r="B206" s="7"/>
      <c r="H206" s="3"/>
      <c r="I206" s="7"/>
      <c r="J206" s="7"/>
      <c r="K206" s="7"/>
      <c r="L206" s="7"/>
      <c r="M206" s="7"/>
      <c r="N206" s="7"/>
      <c r="O206" s="3"/>
      <c r="P206" s="7"/>
      <c r="Q206" s="7"/>
      <c r="R206" s="7"/>
      <c r="S206" s="7"/>
      <c r="T206" s="7"/>
      <c r="U206" s="7"/>
      <c r="V206" s="3"/>
      <c r="W206" s="7"/>
      <c r="X206" s="7"/>
      <c r="Y206" s="7"/>
      <c r="Z206" s="7"/>
      <c r="AA206" s="7"/>
      <c r="AB206" s="7"/>
    </row>
    <row r="207" spans="2:28" ht="15.75">
      <c r="B207" s="7"/>
      <c r="H207" s="3"/>
      <c r="I207" s="7"/>
      <c r="J207" s="7"/>
      <c r="K207" s="7"/>
      <c r="L207" s="7"/>
      <c r="M207" s="7"/>
      <c r="N207" s="7"/>
      <c r="O207" s="3"/>
      <c r="P207" s="7"/>
      <c r="Q207" s="7"/>
      <c r="R207" s="7"/>
      <c r="S207" s="7"/>
      <c r="T207" s="7"/>
      <c r="U207" s="7"/>
      <c r="V207" s="3"/>
      <c r="W207" s="7"/>
      <c r="X207" s="7"/>
      <c r="Y207" s="7"/>
      <c r="Z207" s="7"/>
      <c r="AA207" s="7"/>
      <c r="AB207" s="7"/>
    </row>
    <row r="208" spans="2:28" ht="15.75">
      <c r="B208" s="7"/>
      <c r="H208" s="3"/>
      <c r="I208" s="7"/>
      <c r="J208" s="7"/>
      <c r="K208" s="7"/>
      <c r="L208" s="7"/>
      <c r="M208" s="7"/>
      <c r="N208" s="7"/>
      <c r="O208" s="3"/>
      <c r="P208" s="7"/>
      <c r="Q208" s="7"/>
      <c r="R208" s="7"/>
      <c r="S208" s="7"/>
      <c r="T208" s="7"/>
      <c r="U208" s="7"/>
      <c r="V208" s="3"/>
      <c r="W208" s="7"/>
      <c r="X208" s="7"/>
      <c r="Y208" s="7"/>
      <c r="Z208" s="7"/>
      <c r="AA208" s="7"/>
      <c r="AB208" s="7"/>
    </row>
    <row r="209" spans="2:28" ht="15.75">
      <c r="B209" s="7"/>
      <c r="H209" s="3"/>
      <c r="I209" s="7"/>
      <c r="J209" s="7"/>
      <c r="K209" s="7"/>
      <c r="L209" s="7"/>
      <c r="M209" s="7"/>
      <c r="N209" s="7"/>
      <c r="O209" s="3"/>
      <c r="P209" s="7"/>
      <c r="Q209" s="7"/>
      <c r="R209" s="7"/>
      <c r="S209" s="7"/>
      <c r="T209" s="7"/>
      <c r="U209" s="7"/>
      <c r="V209" s="3"/>
      <c r="W209" s="7"/>
      <c r="X209" s="7"/>
      <c r="Y209" s="7"/>
      <c r="Z209" s="7"/>
      <c r="AA209" s="7"/>
      <c r="AB209" s="7"/>
    </row>
    <row r="210" spans="2:28" ht="15.75">
      <c r="B210" s="7"/>
      <c r="H210" s="3"/>
      <c r="I210" s="7"/>
      <c r="J210" s="7"/>
      <c r="K210" s="7"/>
      <c r="L210" s="7"/>
      <c r="M210" s="7"/>
      <c r="N210" s="7"/>
      <c r="O210" s="3"/>
      <c r="P210" s="7"/>
      <c r="Q210" s="7"/>
      <c r="R210" s="7"/>
      <c r="S210" s="7"/>
      <c r="T210" s="7"/>
      <c r="U210" s="7"/>
      <c r="V210" s="3"/>
      <c r="W210" s="7"/>
      <c r="X210" s="7"/>
      <c r="Y210" s="7"/>
      <c r="Z210" s="7"/>
      <c r="AA210" s="7"/>
      <c r="AB210" s="7"/>
    </row>
    <row r="211" spans="2:28" ht="15.75">
      <c r="B211" s="7"/>
      <c r="H211" s="3"/>
      <c r="I211" s="7"/>
      <c r="J211" s="7"/>
      <c r="K211" s="7"/>
      <c r="L211" s="7"/>
      <c r="M211" s="7"/>
      <c r="N211" s="7"/>
      <c r="O211" s="3"/>
      <c r="P211" s="7"/>
      <c r="Q211" s="7"/>
      <c r="R211" s="7"/>
      <c r="S211" s="7"/>
      <c r="T211" s="7"/>
      <c r="U211" s="7"/>
      <c r="V211" s="3"/>
      <c r="W211" s="7"/>
      <c r="X211" s="7"/>
      <c r="Y211" s="7"/>
      <c r="Z211" s="7"/>
      <c r="AA211" s="7"/>
      <c r="AB211" s="7"/>
    </row>
    <row r="212" spans="2:28" ht="15.75">
      <c r="B212" s="7"/>
      <c r="H212" s="3"/>
      <c r="I212" s="7"/>
      <c r="J212" s="7"/>
      <c r="K212" s="7"/>
      <c r="L212" s="7"/>
      <c r="M212" s="7"/>
      <c r="N212" s="7"/>
      <c r="O212" s="3"/>
      <c r="P212" s="7"/>
      <c r="Q212" s="7"/>
      <c r="R212" s="7"/>
      <c r="S212" s="7"/>
      <c r="T212" s="7"/>
      <c r="U212" s="7"/>
      <c r="V212" s="3"/>
      <c r="W212" s="7"/>
      <c r="X212" s="7"/>
      <c r="Y212" s="7"/>
      <c r="Z212" s="7"/>
      <c r="AA212" s="7"/>
      <c r="AB212" s="7"/>
    </row>
    <row r="213" spans="2:28" ht="15.75">
      <c r="B213" s="7"/>
      <c r="H213" s="3"/>
      <c r="I213" s="7"/>
      <c r="J213" s="7"/>
      <c r="K213" s="7"/>
      <c r="L213" s="7"/>
      <c r="M213" s="7"/>
      <c r="N213" s="7"/>
      <c r="O213" s="3"/>
      <c r="P213" s="7"/>
      <c r="Q213" s="7"/>
      <c r="R213" s="7"/>
      <c r="S213" s="7"/>
      <c r="T213" s="7"/>
      <c r="U213" s="7"/>
      <c r="V213" s="3"/>
      <c r="W213" s="7"/>
      <c r="X213" s="7"/>
      <c r="Y213" s="7"/>
      <c r="Z213" s="7"/>
      <c r="AA213" s="7"/>
      <c r="AB213" s="7"/>
    </row>
    <row r="214" spans="2:28" ht="15.75">
      <c r="B214" s="7"/>
      <c r="H214" s="3"/>
      <c r="I214" s="7"/>
      <c r="J214" s="7"/>
      <c r="K214" s="7"/>
      <c r="L214" s="7"/>
      <c r="M214" s="7"/>
      <c r="N214" s="7"/>
      <c r="O214" s="3"/>
      <c r="P214" s="7"/>
      <c r="Q214" s="7"/>
      <c r="R214" s="7"/>
      <c r="S214" s="7"/>
      <c r="T214" s="7"/>
      <c r="U214" s="7"/>
      <c r="V214" s="3"/>
      <c r="W214" s="7"/>
      <c r="X214" s="7"/>
      <c r="Y214" s="7"/>
      <c r="Z214" s="7"/>
      <c r="AA214" s="7"/>
      <c r="AB214" s="7"/>
    </row>
    <row r="215" spans="2:28" ht="15.75">
      <c r="B215" s="7"/>
      <c r="H215" s="3"/>
      <c r="I215" s="7"/>
      <c r="J215" s="7"/>
      <c r="K215" s="7"/>
      <c r="L215" s="7"/>
      <c r="M215" s="7"/>
      <c r="N215" s="7"/>
      <c r="O215" s="3"/>
      <c r="P215" s="7"/>
      <c r="Q215" s="7"/>
      <c r="R215" s="7"/>
      <c r="S215" s="7"/>
      <c r="T215" s="7"/>
      <c r="U215" s="7"/>
      <c r="V215" s="3"/>
      <c r="W215" s="7"/>
      <c r="X215" s="7"/>
      <c r="Y215" s="7"/>
      <c r="Z215" s="7"/>
      <c r="AA215" s="7"/>
      <c r="AB215" s="7"/>
    </row>
    <row r="216" spans="2:28" ht="15.75">
      <c r="B216" s="7"/>
      <c r="H216" s="3"/>
      <c r="I216" s="7"/>
      <c r="J216" s="7"/>
      <c r="K216" s="7"/>
      <c r="L216" s="7"/>
      <c r="M216" s="7"/>
      <c r="N216" s="7"/>
      <c r="O216" s="3"/>
      <c r="P216" s="7"/>
      <c r="Q216" s="7"/>
      <c r="R216" s="7"/>
      <c r="S216" s="7"/>
      <c r="T216" s="7"/>
      <c r="U216" s="7"/>
      <c r="V216" s="3"/>
      <c r="W216" s="7"/>
      <c r="X216" s="7"/>
      <c r="Y216" s="7"/>
      <c r="Z216" s="7"/>
      <c r="AA216" s="7"/>
      <c r="AB216" s="7"/>
    </row>
    <row r="217" spans="2:28" ht="15.75">
      <c r="B217" s="7"/>
      <c r="H217" s="3"/>
      <c r="I217" s="7"/>
      <c r="J217" s="7"/>
      <c r="K217" s="7"/>
      <c r="L217" s="7"/>
      <c r="M217" s="7"/>
      <c r="N217" s="7"/>
      <c r="O217" s="3"/>
      <c r="P217" s="7"/>
      <c r="Q217" s="7"/>
      <c r="R217" s="7"/>
      <c r="S217" s="7"/>
      <c r="T217" s="7"/>
      <c r="U217" s="7"/>
      <c r="V217" s="3"/>
      <c r="W217" s="7"/>
      <c r="X217" s="7"/>
      <c r="Y217" s="7"/>
      <c r="Z217" s="7"/>
      <c r="AA217" s="7"/>
      <c r="AB217" s="7"/>
    </row>
    <row r="218" spans="2:28" ht="15.75">
      <c r="B218" s="7"/>
      <c r="H218" s="3"/>
      <c r="I218" s="7"/>
      <c r="J218" s="7"/>
      <c r="K218" s="7"/>
      <c r="L218" s="7"/>
      <c r="M218" s="7"/>
      <c r="N218" s="7"/>
      <c r="O218" s="3"/>
      <c r="P218" s="7"/>
      <c r="Q218" s="7"/>
      <c r="R218" s="7"/>
      <c r="S218" s="7"/>
      <c r="T218" s="7"/>
      <c r="U218" s="7"/>
      <c r="V218" s="3"/>
      <c r="W218" s="7"/>
      <c r="X218" s="7"/>
      <c r="Y218" s="7"/>
      <c r="Z218" s="7"/>
      <c r="AA218" s="7"/>
      <c r="AB218" s="7"/>
    </row>
    <row r="219" spans="2:28" ht="15.75">
      <c r="B219" s="7"/>
      <c r="H219" s="3"/>
      <c r="I219" s="7"/>
      <c r="J219" s="7"/>
      <c r="K219" s="7"/>
      <c r="L219" s="7"/>
      <c r="M219" s="7"/>
      <c r="N219" s="7"/>
      <c r="O219" s="3"/>
      <c r="P219" s="7"/>
      <c r="Q219" s="7"/>
      <c r="R219" s="7"/>
      <c r="S219" s="7"/>
      <c r="T219" s="7"/>
      <c r="U219" s="7"/>
      <c r="V219" s="3"/>
      <c r="W219" s="7"/>
      <c r="X219" s="7"/>
      <c r="Y219" s="7"/>
      <c r="Z219" s="7"/>
      <c r="AA219" s="7"/>
      <c r="AB219" s="7"/>
    </row>
    <row r="220" spans="2:28" ht="15.75">
      <c r="B220" s="7"/>
      <c r="H220" s="3"/>
      <c r="I220" s="7"/>
      <c r="J220" s="7"/>
      <c r="K220" s="7"/>
      <c r="L220" s="7"/>
      <c r="M220" s="7"/>
      <c r="N220" s="7"/>
      <c r="O220" s="3"/>
      <c r="P220" s="7"/>
      <c r="Q220" s="7"/>
      <c r="R220" s="7"/>
      <c r="S220" s="7"/>
      <c r="T220" s="7"/>
      <c r="U220" s="7"/>
      <c r="V220" s="3"/>
      <c r="W220" s="7"/>
      <c r="X220" s="7"/>
      <c r="Y220" s="7"/>
      <c r="Z220" s="7"/>
      <c r="AA220" s="7"/>
      <c r="AB220" s="7"/>
    </row>
    <row r="221" spans="2:28" ht="15.75">
      <c r="B221" s="7"/>
      <c r="H221" s="3"/>
      <c r="I221" s="7"/>
      <c r="J221" s="7"/>
      <c r="K221" s="7"/>
      <c r="L221" s="7"/>
      <c r="M221" s="7"/>
      <c r="N221" s="7"/>
      <c r="O221" s="3"/>
      <c r="P221" s="7"/>
      <c r="Q221" s="7"/>
      <c r="R221" s="7"/>
      <c r="S221" s="7"/>
      <c r="T221" s="7"/>
      <c r="U221" s="7"/>
      <c r="V221" s="3"/>
      <c r="W221" s="7"/>
      <c r="X221" s="7"/>
      <c r="Y221" s="7"/>
      <c r="Z221" s="7"/>
      <c r="AA221" s="7"/>
      <c r="AB221" s="7"/>
    </row>
    <row r="222" spans="2:28" ht="15.75">
      <c r="B222" s="7"/>
      <c r="H222" s="3"/>
      <c r="I222" s="7"/>
      <c r="J222" s="7"/>
      <c r="K222" s="7"/>
      <c r="L222" s="7"/>
      <c r="M222" s="7"/>
      <c r="N222" s="7"/>
      <c r="O222" s="3"/>
      <c r="P222" s="7"/>
      <c r="Q222" s="7"/>
      <c r="R222" s="7"/>
      <c r="S222" s="7"/>
      <c r="T222" s="7"/>
      <c r="U222" s="7"/>
      <c r="V222" s="3"/>
      <c r="W222" s="7"/>
      <c r="X222" s="7"/>
      <c r="Y222" s="7"/>
      <c r="Z222" s="7"/>
      <c r="AA222" s="7"/>
      <c r="AB222" s="7"/>
    </row>
    <row r="223" spans="2:28" ht="15.75">
      <c r="B223" s="7"/>
      <c r="H223" s="3"/>
      <c r="I223" s="7"/>
      <c r="J223" s="7"/>
      <c r="K223" s="7"/>
      <c r="L223" s="7"/>
      <c r="M223" s="7"/>
      <c r="N223" s="7"/>
      <c r="O223" s="3"/>
      <c r="P223" s="7"/>
      <c r="Q223" s="7"/>
      <c r="R223" s="7"/>
      <c r="S223" s="7"/>
      <c r="T223" s="7"/>
      <c r="U223" s="7"/>
      <c r="V223" s="3"/>
      <c r="W223" s="7"/>
      <c r="X223" s="7"/>
      <c r="Y223" s="7"/>
      <c r="Z223" s="7"/>
      <c r="AA223" s="7"/>
      <c r="AB223" s="7"/>
    </row>
    <row r="224" spans="2:28" ht="15.75">
      <c r="B224" s="7"/>
      <c r="H224" s="3"/>
      <c r="I224" s="7"/>
      <c r="J224" s="7"/>
      <c r="K224" s="7"/>
      <c r="L224" s="7"/>
      <c r="M224" s="7"/>
      <c r="N224" s="7"/>
      <c r="O224" s="3"/>
      <c r="P224" s="7"/>
      <c r="Q224" s="7"/>
      <c r="R224" s="7"/>
      <c r="S224" s="7"/>
      <c r="T224" s="7"/>
      <c r="U224" s="7"/>
      <c r="V224" s="3"/>
      <c r="W224" s="7"/>
      <c r="X224" s="7"/>
      <c r="Y224" s="7"/>
      <c r="Z224" s="7"/>
      <c r="AA224" s="7"/>
      <c r="AB224" s="7"/>
    </row>
    <row r="225" spans="2:28" ht="15.75">
      <c r="B225" s="7"/>
      <c r="H225" s="3"/>
      <c r="I225" s="7"/>
      <c r="J225" s="7"/>
      <c r="K225" s="7"/>
      <c r="L225" s="7"/>
      <c r="M225" s="7"/>
      <c r="N225" s="7"/>
      <c r="O225" s="3"/>
      <c r="P225" s="7"/>
      <c r="Q225" s="7"/>
      <c r="R225" s="7"/>
      <c r="S225" s="7"/>
      <c r="T225" s="7"/>
      <c r="U225" s="7"/>
      <c r="V225" s="3"/>
      <c r="W225" s="7"/>
      <c r="X225" s="7"/>
      <c r="Y225" s="7"/>
      <c r="Z225" s="7"/>
      <c r="AA225" s="7"/>
      <c r="AB225" s="7"/>
    </row>
    <row r="226" spans="2:28" ht="15.75">
      <c r="B226" s="7"/>
      <c r="H226" s="3"/>
      <c r="I226" s="7"/>
      <c r="J226" s="7"/>
      <c r="K226" s="7"/>
      <c r="L226" s="7"/>
      <c r="M226" s="7"/>
      <c r="N226" s="7"/>
      <c r="O226" s="3"/>
      <c r="P226" s="7"/>
      <c r="Q226" s="7"/>
      <c r="R226" s="7"/>
      <c r="S226" s="7"/>
      <c r="T226" s="7"/>
      <c r="U226" s="7"/>
      <c r="V226" s="3"/>
      <c r="W226" s="7"/>
      <c r="X226" s="7"/>
      <c r="Y226" s="7"/>
      <c r="Z226" s="7"/>
      <c r="AA226" s="7"/>
      <c r="AB226" s="7"/>
    </row>
    <row r="227" spans="2:28" ht="15.75">
      <c r="B227" s="7"/>
      <c r="H227" s="3"/>
      <c r="I227" s="7"/>
      <c r="J227" s="7"/>
      <c r="K227" s="7"/>
      <c r="L227" s="7"/>
      <c r="M227" s="7"/>
      <c r="N227" s="7"/>
      <c r="O227" s="3"/>
      <c r="P227" s="7"/>
      <c r="Q227" s="7"/>
      <c r="R227" s="7"/>
      <c r="S227" s="7"/>
      <c r="T227" s="7"/>
      <c r="U227" s="7"/>
      <c r="V227" s="3"/>
      <c r="W227" s="7"/>
      <c r="X227" s="7"/>
      <c r="Y227" s="7"/>
      <c r="Z227" s="7"/>
      <c r="AA227" s="7"/>
      <c r="AB227" s="7"/>
    </row>
    <row r="228" spans="2:28" ht="15.75">
      <c r="B228" s="7"/>
      <c r="H228" s="3"/>
      <c r="I228" s="7"/>
      <c r="J228" s="7"/>
      <c r="K228" s="7"/>
      <c r="L228" s="7"/>
      <c r="M228" s="7"/>
      <c r="N228" s="7"/>
      <c r="O228" s="3"/>
      <c r="P228" s="7"/>
      <c r="Q228" s="7"/>
      <c r="R228" s="7"/>
      <c r="S228" s="7"/>
      <c r="T228" s="7"/>
      <c r="U228" s="7"/>
      <c r="V228" s="3"/>
      <c r="W228" s="7"/>
      <c r="X228" s="7"/>
      <c r="Y228" s="7"/>
      <c r="Z228" s="7"/>
      <c r="AA228" s="7"/>
      <c r="AB228" s="7"/>
    </row>
    <row r="229" spans="2:28" ht="15.75">
      <c r="B229" s="7"/>
      <c r="H229" s="3"/>
      <c r="I229" s="7"/>
      <c r="J229" s="7"/>
      <c r="K229" s="7"/>
      <c r="L229" s="7"/>
      <c r="M229" s="7"/>
      <c r="N229" s="7"/>
      <c r="O229" s="3"/>
      <c r="P229" s="7"/>
      <c r="Q229" s="7"/>
      <c r="R229" s="7"/>
      <c r="S229" s="7"/>
      <c r="T229" s="7"/>
      <c r="U229" s="7"/>
      <c r="V229" s="3"/>
      <c r="W229" s="7"/>
      <c r="X229" s="7"/>
      <c r="Y229" s="7"/>
      <c r="Z229" s="7"/>
      <c r="AA229" s="7"/>
      <c r="AB229" s="7"/>
    </row>
    <row r="230" spans="2:28" ht="15.75">
      <c r="B230" s="7"/>
      <c r="H230" s="3"/>
      <c r="I230" s="7"/>
      <c r="J230" s="7"/>
      <c r="K230" s="7"/>
      <c r="L230" s="7"/>
      <c r="M230" s="7"/>
      <c r="N230" s="7"/>
      <c r="O230" s="3"/>
      <c r="P230" s="7"/>
      <c r="Q230" s="7"/>
      <c r="R230" s="7"/>
      <c r="S230" s="7"/>
      <c r="T230" s="7"/>
      <c r="U230" s="7"/>
      <c r="V230" s="3"/>
      <c r="W230" s="7"/>
      <c r="X230" s="7"/>
      <c r="Y230" s="7"/>
      <c r="Z230" s="7"/>
      <c r="AA230" s="7"/>
      <c r="AB230" s="7"/>
    </row>
    <row r="231" spans="2:28" ht="15.75">
      <c r="B231" s="7"/>
      <c r="H231" s="3"/>
      <c r="I231" s="7"/>
      <c r="J231" s="7"/>
      <c r="K231" s="7"/>
      <c r="L231" s="7"/>
      <c r="M231" s="7"/>
      <c r="N231" s="7"/>
      <c r="O231" s="3"/>
      <c r="P231" s="7"/>
      <c r="Q231" s="7"/>
      <c r="R231" s="7"/>
      <c r="S231" s="7"/>
      <c r="T231" s="7"/>
      <c r="U231" s="7"/>
      <c r="V231" s="3"/>
      <c r="W231" s="7"/>
      <c r="X231" s="7"/>
      <c r="Y231" s="7"/>
      <c r="Z231" s="7"/>
      <c r="AA231" s="7"/>
      <c r="AB231" s="7"/>
    </row>
    <row r="232" spans="2:28" ht="15.75">
      <c r="B232" s="7"/>
      <c r="H232" s="3"/>
      <c r="I232" s="7"/>
      <c r="J232" s="7"/>
      <c r="K232" s="7"/>
      <c r="L232" s="7"/>
      <c r="M232" s="7"/>
      <c r="N232" s="7"/>
      <c r="O232" s="3"/>
      <c r="P232" s="7"/>
      <c r="Q232" s="7"/>
      <c r="R232" s="7"/>
      <c r="S232" s="7"/>
      <c r="T232" s="7"/>
      <c r="U232" s="7"/>
      <c r="V232" s="3"/>
      <c r="W232" s="7"/>
      <c r="X232" s="7"/>
      <c r="Y232" s="7"/>
      <c r="Z232" s="7"/>
      <c r="AA232" s="7"/>
      <c r="AB232" s="7"/>
    </row>
    <row r="233" spans="2:28" ht="15.75">
      <c r="B233" s="7"/>
      <c r="H233" s="3"/>
      <c r="I233" s="7"/>
      <c r="J233" s="7"/>
      <c r="K233" s="7"/>
      <c r="L233" s="7"/>
      <c r="M233" s="7"/>
      <c r="N233" s="7"/>
      <c r="O233" s="3"/>
      <c r="P233" s="7"/>
      <c r="Q233" s="7"/>
      <c r="R233" s="7"/>
      <c r="S233" s="7"/>
      <c r="T233" s="7"/>
      <c r="U233" s="7"/>
      <c r="V233" s="3"/>
      <c r="W233" s="7"/>
      <c r="X233" s="7"/>
      <c r="Y233" s="7"/>
      <c r="Z233" s="7"/>
      <c r="AA233" s="7"/>
      <c r="AB233" s="7"/>
    </row>
    <row r="234" spans="2:28" ht="15.75">
      <c r="B234" s="7"/>
      <c r="H234" s="3"/>
      <c r="I234" s="7"/>
      <c r="J234" s="7"/>
      <c r="K234" s="7"/>
      <c r="L234" s="7"/>
      <c r="M234" s="7"/>
      <c r="N234" s="7"/>
      <c r="O234" s="3"/>
      <c r="P234" s="7"/>
      <c r="Q234" s="7"/>
      <c r="R234" s="7"/>
      <c r="S234" s="7"/>
      <c r="T234" s="7"/>
      <c r="U234" s="7"/>
      <c r="V234" s="3"/>
      <c r="W234" s="7"/>
      <c r="X234" s="7"/>
      <c r="Y234" s="7"/>
      <c r="Z234" s="7"/>
      <c r="AA234" s="7"/>
      <c r="AB234" s="7"/>
    </row>
    <row r="235" spans="2:28" ht="15.75">
      <c r="B235" s="7"/>
      <c r="H235" s="3"/>
      <c r="I235" s="7"/>
      <c r="J235" s="7"/>
      <c r="K235" s="7"/>
      <c r="L235" s="7"/>
      <c r="M235" s="7"/>
      <c r="N235" s="7"/>
      <c r="O235" s="3"/>
      <c r="P235" s="7"/>
      <c r="Q235" s="7"/>
      <c r="R235" s="7"/>
      <c r="S235" s="7"/>
      <c r="T235" s="7"/>
      <c r="U235" s="7"/>
      <c r="V235" s="3"/>
      <c r="W235" s="7"/>
      <c r="X235" s="7"/>
      <c r="Y235" s="7"/>
      <c r="Z235" s="7"/>
      <c r="AA235" s="7"/>
      <c r="AB235" s="7"/>
    </row>
    <row r="236" spans="2:28" ht="15.75">
      <c r="B236" s="7"/>
      <c r="H236" s="3"/>
      <c r="I236" s="7"/>
      <c r="J236" s="7"/>
      <c r="K236" s="7"/>
      <c r="L236" s="7"/>
      <c r="M236" s="7"/>
      <c r="N236" s="7"/>
      <c r="O236" s="3"/>
      <c r="P236" s="7"/>
      <c r="Q236" s="7"/>
      <c r="R236" s="7"/>
      <c r="S236" s="7"/>
      <c r="T236" s="7"/>
      <c r="U236" s="7"/>
      <c r="V236" s="3"/>
      <c r="W236" s="7"/>
      <c r="X236" s="7"/>
      <c r="Y236" s="7"/>
      <c r="Z236" s="7"/>
      <c r="AA236" s="7"/>
      <c r="AB236" s="7"/>
    </row>
    <row r="237" spans="2:28" ht="15.75">
      <c r="B237" s="7"/>
      <c r="H237" s="3"/>
      <c r="I237" s="7"/>
      <c r="J237" s="7"/>
      <c r="K237" s="7"/>
      <c r="L237" s="7"/>
      <c r="M237" s="7"/>
      <c r="N237" s="7"/>
      <c r="O237" s="3"/>
      <c r="P237" s="7"/>
      <c r="Q237" s="7"/>
      <c r="R237" s="7"/>
      <c r="S237" s="7"/>
      <c r="T237" s="7"/>
      <c r="U237" s="7"/>
      <c r="V237" s="3"/>
      <c r="W237" s="7"/>
      <c r="X237" s="7"/>
      <c r="Y237" s="7"/>
      <c r="Z237" s="7"/>
      <c r="AA237" s="7"/>
      <c r="AB237" s="7"/>
    </row>
    <row r="238" spans="2:28" ht="15.75">
      <c r="B238" s="7"/>
      <c r="H238" s="3"/>
      <c r="I238" s="7"/>
      <c r="J238" s="7"/>
      <c r="K238" s="7"/>
      <c r="L238" s="7"/>
      <c r="M238" s="7"/>
      <c r="N238" s="7"/>
      <c r="O238" s="3"/>
      <c r="P238" s="7"/>
      <c r="Q238" s="7"/>
      <c r="R238" s="7"/>
      <c r="S238" s="7"/>
      <c r="T238" s="7"/>
      <c r="U238" s="7"/>
      <c r="V238" s="3"/>
      <c r="W238" s="7"/>
      <c r="X238" s="7"/>
      <c r="Y238" s="7"/>
      <c r="Z238" s="7"/>
      <c r="AA238" s="7"/>
      <c r="AB238" s="7"/>
    </row>
    <row r="239" ht="15">
      <c r="B239" s="7"/>
    </row>
    <row r="240" ht="15">
      <c r="B240" s="7"/>
    </row>
    <row r="241" ht="15">
      <c r="B241" s="7"/>
    </row>
    <row r="242" ht="15">
      <c r="B242" s="7"/>
    </row>
    <row r="243" ht="15">
      <c r="B243" s="7"/>
    </row>
    <row r="244" ht="15">
      <c r="B244" s="7"/>
    </row>
    <row r="245" ht="15">
      <c r="B245" s="7"/>
    </row>
    <row r="246" ht="15">
      <c r="B246" s="7"/>
    </row>
    <row r="247" ht="15">
      <c r="B247" s="7"/>
    </row>
    <row r="248" ht="15">
      <c r="B248" s="7"/>
    </row>
    <row r="249" ht="15">
      <c r="B249" s="7"/>
    </row>
    <row r="250" ht="15">
      <c r="B250" s="7"/>
    </row>
    <row r="251" ht="15">
      <c r="B251" s="7"/>
    </row>
    <row r="252" ht="15">
      <c r="B252" s="7"/>
    </row>
    <row r="253" ht="15">
      <c r="B253" s="7"/>
    </row>
    <row r="254" ht="15">
      <c r="B254" s="7"/>
    </row>
    <row r="255" ht="15">
      <c r="B255" s="7"/>
    </row>
    <row r="256" ht="15">
      <c r="B256" s="7"/>
    </row>
    <row r="257" ht="15">
      <c r="B257" s="7"/>
    </row>
    <row r="258" ht="15">
      <c r="B258" s="7"/>
    </row>
    <row r="259" ht="15">
      <c r="B259" s="7"/>
    </row>
    <row r="260" ht="15">
      <c r="B260" s="7"/>
    </row>
    <row r="261" ht="15">
      <c r="B261" s="7"/>
    </row>
    <row r="262" ht="15">
      <c r="B262" s="7"/>
    </row>
    <row r="263" ht="15">
      <c r="B263" s="7"/>
    </row>
    <row r="264" ht="15">
      <c r="B264" s="7"/>
    </row>
    <row r="265" ht="15">
      <c r="B265" s="7"/>
    </row>
    <row r="266" ht="15">
      <c r="B266" s="7"/>
    </row>
    <row r="267" ht="15">
      <c r="B267" s="7"/>
    </row>
    <row r="268" ht="15">
      <c r="B268" s="7"/>
    </row>
    <row r="269" ht="15">
      <c r="B269" s="7"/>
    </row>
    <row r="270" ht="15">
      <c r="B270" s="7"/>
    </row>
    <row r="271" ht="15">
      <c r="B271" s="7"/>
    </row>
    <row r="272" ht="15">
      <c r="B272" s="7"/>
    </row>
    <row r="273" ht="15">
      <c r="B273" s="7"/>
    </row>
    <row r="274" ht="15">
      <c r="B274" s="7"/>
    </row>
    <row r="275" ht="15">
      <c r="B275" s="7"/>
    </row>
    <row r="276" ht="15">
      <c r="B276" s="7"/>
    </row>
    <row r="277" ht="15">
      <c r="B277" s="7"/>
    </row>
    <row r="278" ht="15">
      <c r="B278" s="7"/>
    </row>
    <row r="279" ht="15">
      <c r="B279" s="7"/>
    </row>
    <row r="280" ht="15">
      <c r="B280" s="7"/>
    </row>
    <row r="281" ht="15">
      <c r="B281" s="7"/>
    </row>
    <row r="282" ht="15">
      <c r="B282" s="7"/>
    </row>
    <row r="283" ht="15">
      <c r="B283" s="7"/>
    </row>
    <row r="284" ht="15">
      <c r="B284" s="7"/>
    </row>
    <row r="285" ht="15">
      <c r="B285" s="7"/>
    </row>
    <row r="286" ht="15">
      <c r="B286" s="7"/>
    </row>
    <row r="287" ht="15">
      <c r="B287" s="7"/>
    </row>
    <row r="288" ht="15">
      <c r="B288" s="7"/>
    </row>
    <row r="289" ht="15">
      <c r="B289" s="7"/>
    </row>
    <row r="290" ht="15">
      <c r="B290" s="7"/>
    </row>
    <row r="291" ht="15">
      <c r="B291" s="7"/>
    </row>
    <row r="292" ht="15">
      <c r="B292" s="7"/>
    </row>
    <row r="293" ht="15">
      <c r="B293" s="7"/>
    </row>
    <row r="294" ht="15">
      <c r="B294" s="7"/>
    </row>
    <row r="295" ht="15">
      <c r="B295" s="7"/>
    </row>
    <row r="296" ht="15">
      <c r="B296" s="7"/>
    </row>
    <row r="297" ht="15">
      <c r="B297" s="7"/>
    </row>
    <row r="298" ht="15">
      <c r="B298" s="7"/>
    </row>
    <row r="299" ht="15">
      <c r="B299" s="7"/>
    </row>
    <row r="300" ht="15">
      <c r="B300" s="7"/>
    </row>
    <row r="301" ht="15">
      <c r="B301" s="7"/>
    </row>
    <row r="302" ht="15">
      <c r="B302" s="7"/>
    </row>
    <row r="303" ht="15">
      <c r="B303" s="7"/>
    </row>
    <row r="304" ht="15">
      <c r="B304" s="7"/>
    </row>
    <row r="305" ht="15">
      <c r="B305" s="7"/>
    </row>
    <row r="306" ht="15">
      <c r="B306" s="7"/>
    </row>
    <row r="307" ht="15">
      <c r="B307" s="7"/>
    </row>
    <row r="308" ht="15">
      <c r="B308" s="7"/>
    </row>
    <row r="309" ht="15">
      <c r="B309" s="7"/>
    </row>
    <row r="310" ht="15">
      <c r="B310" s="7"/>
    </row>
    <row r="311" ht="15">
      <c r="B311" s="7"/>
    </row>
    <row r="312" ht="15">
      <c r="B312" s="7"/>
    </row>
    <row r="313" ht="15">
      <c r="B313" s="7"/>
    </row>
    <row r="314" ht="15">
      <c r="B314" s="7"/>
    </row>
    <row r="315" ht="15">
      <c r="B315" s="7"/>
    </row>
    <row r="316" ht="15">
      <c r="B316" s="7"/>
    </row>
    <row r="317" ht="15">
      <c r="B317" s="7"/>
    </row>
    <row r="318" ht="15">
      <c r="B318" s="7"/>
    </row>
    <row r="319" ht="15">
      <c r="B319" s="7"/>
    </row>
    <row r="320" ht="15">
      <c r="B320" s="7"/>
    </row>
    <row r="321" ht="15">
      <c r="B321" s="7"/>
    </row>
    <row r="322" ht="15">
      <c r="B322" s="7"/>
    </row>
    <row r="323" ht="15">
      <c r="B323" s="7"/>
    </row>
    <row r="324" ht="15">
      <c r="B324" s="7"/>
    </row>
    <row r="325" ht="15">
      <c r="B325" s="7"/>
    </row>
    <row r="326" ht="15">
      <c r="B326" s="7"/>
    </row>
    <row r="327" ht="15">
      <c r="B327" s="7"/>
    </row>
    <row r="328" ht="15">
      <c r="B328" s="7"/>
    </row>
    <row r="329" ht="15">
      <c r="B329" s="7"/>
    </row>
    <row r="330" ht="15">
      <c r="B330" s="7"/>
    </row>
    <row r="331" ht="15">
      <c r="B331" s="7"/>
    </row>
    <row r="332" ht="15">
      <c r="B332" s="7"/>
    </row>
    <row r="333" ht="15">
      <c r="B333" s="7"/>
    </row>
    <row r="334" ht="15">
      <c r="B334" s="7"/>
    </row>
    <row r="335" ht="15">
      <c r="B335" s="7"/>
    </row>
    <row r="336" ht="15">
      <c r="B336" s="7"/>
    </row>
    <row r="337" ht="15">
      <c r="B337" s="7"/>
    </row>
    <row r="338" ht="15">
      <c r="B338" s="7"/>
    </row>
    <row r="339" ht="15">
      <c r="B339" s="7"/>
    </row>
    <row r="340" ht="15">
      <c r="B340" s="7"/>
    </row>
    <row r="341" ht="15">
      <c r="B341" s="7"/>
    </row>
    <row r="342" ht="15">
      <c r="B342" s="7"/>
    </row>
    <row r="343" ht="15">
      <c r="B343" s="7"/>
    </row>
    <row r="344" ht="15">
      <c r="B344" s="7"/>
    </row>
    <row r="345" ht="15">
      <c r="B345" s="7"/>
    </row>
    <row r="346" ht="15">
      <c r="B346" s="7"/>
    </row>
    <row r="347" ht="15">
      <c r="B347" s="7"/>
    </row>
    <row r="348" ht="15">
      <c r="B348" s="7"/>
    </row>
    <row r="349" ht="15">
      <c r="B349" s="7"/>
    </row>
    <row r="350" ht="15">
      <c r="B350" s="7"/>
    </row>
    <row r="351" ht="15">
      <c r="B351" s="7"/>
    </row>
    <row r="352" ht="15">
      <c r="B352" s="7"/>
    </row>
    <row r="353" ht="15">
      <c r="B353" s="7"/>
    </row>
    <row r="354" ht="15">
      <c r="B354" s="7"/>
    </row>
    <row r="355" ht="15">
      <c r="B355" s="7"/>
    </row>
    <row r="356" ht="15">
      <c r="B356" s="7"/>
    </row>
    <row r="357" ht="15">
      <c r="B357" s="7"/>
    </row>
    <row r="358" ht="15">
      <c r="B358" s="7"/>
    </row>
    <row r="359" ht="15">
      <c r="B359" s="7"/>
    </row>
    <row r="360" ht="15">
      <c r="B360" s="7"/>
    </row>
    <row r="361" ht="15">
      <c r="B361" s="7"/>
    </row>
    <row r="362" ht="15">
      <c r="B362" s="7"/>
    </row>
    <row r="363" ht="15">
      <c r="B363" s="7"/>
    </row>
    <row r="364" ht="15">
      <c r="B364" s="7"/>
    </row>
    <row r="365" ht="15">
      <c r="B365" s="7"/>
    </row>
    <row r="366" ht="15">
      <c r="B366" s="7"/>
    </row>
    <row r="367" ht="15">
      <c r="B367" s="7"/>
    </row>
    <row r="368" ht="15">
      <c r="B368" s="7"/>
    </row>
    <row r="369" ht="15">
      <c r="B369" s="7"/>
    </row>
    <row r="370" ht="15">
      <c r="B370" s="7"/>
    </row>
    <row r="371" ht="15">
      <c r="B371" s="7"/>
    </row>
    <row r="372" ht="15">
      <c r="B372" s="7"/>
    </row>
    <row r="373" ht="15">
      <c r="B373" s="7"/>
    </row>
    <row r="374" ht="15">
      <c r="B374" s="7"/>
    </row>
    <row r="375" ht="15">
      <c r="B375" s="7"/>
    </row>
    <row r="376" ht="15">
      <c r="B376" s="7"/>
    </row>
    <row r="377" ht="15">
      <c r="B377" s="7"/>
    </row>
    <row r="378" ht="15">
      <c r="B378" s="7"/>
    </row>
    <row r="379" ht="15">
      <c r="B379" s="7"/>
    </row>
    <row r="380" ht="15">
      <c r="B380" s="7"/>
    </row>
    <row r="381" ht="15">
      <c r="B381" s="7"/>
    </row>
    <row r="382" ht="15">
      <c r="B382" s="7"/>
    </row>
    <row r="383" ht="15">
      <c r="B383" s="7"/>
    </row>
    <row r="384" ht="15">
      <c r="B384" s="7"/>
    </row>
    <row r="385" ht="15">
      <c r="B385" s="7"/>
    </row>
    <row r="386" ht="15">
      <c r="B386" s="7"/>
    </row>
    <row r="387" ht="15">
      <c r="B387" s="7"/>
    </row>
    <row r="388" ht="15">
      <c r="B388" s="7"/>
    </row>
    <row r="389" ht="15">
      <c r="B389" s="7"/>
    </row>
    <row r="390" ht="15">
      <c r="B390" s="7"/>
    </row>
    <row r="391" ht="15">
      <c r="B391" s="7"/>
    </row>
    <row r="392" ht="15">
      <c r="B392" s="7"/>
    </row>
    <row r="393" ht="15">
      <c r="B393" s="7"/>
    </row>
    <row r="394" ht="15">
      <c r="B394" s="7"/>
    </row>
    <row r="395" ht="15">
      <c r="B395" s="7"/>
    </row>
    <row r="396" ht="15">
      <c r="B396" s="7"/>
    </row>
    <row r="397" ht="15">
      <c r="B397" s="7"/>
    </row>
    <row r="398" ht="15">
      <c r="B398" s="7"/>
    </row>
    <row r="399" ht="15">
      <c r="B399" s="7"/>
    </row>
    <row r="400" ht="15">
      <c r="B400" s="7"/>
    </row>
    <row r="401" ht="15">
      <c r="B401" s="7"/>
    </row>
    <row r="402" ht="15">
      <c r="B402" s="7"/>
    </row>
    <row r="403" ht="15">
      <c r="B403" s="7"/>
    </row>
    <row r="404" ht="15">
      <c r="B404" s="7"/>
    </row>
    <row r="405" ht="15">
      <c r="B405" s="7"/>
    </row>
    <row r="406" ht="15">
      <c r="B406" s="7"/>
    </row>
    <row r="407" ht="15">
      <c r="B407" s="7"/>
    </row>
    <row r="408" ht="15">
      <c r="B408" s="7"/>
    </row>
    <row r="409" ht="15">
      <c r="B409" s="7"/>
    </row>
    <row r="410" ht="15">
      <c r="B410" s="7"/>
    </row>
    <row r="411" ht="15">
      <c r="B411" s="7"/>
    </row>
    <row r="412" ht="15">
      <c r="B412" s="7"/>
    </row>
    <row r="413" ht="15">
      <c r="B413" s="7"/>
    </row>
    <row r="414" ht="15">
      <c r="B414" s="7"/>
    </row>
    <row r="415" ht="15">
      <c r="B415" s="7"/>
    </row>
    <row r="416" ht="15">
      <c r="B416" s="7"/>
    </row>
    <row r="417" ht="15">
      <c r="B417" s="7"/>
    </row>
    <row r="418" ht="15">
      <c r="B418" s="7"/>
    </row>
    <row r="419" ht="15">
      <c r="B419" s="7"/>
    </row>
    <row r="420" ht="15">
      <c r="B420" s="7"/>
    </row>
    <row r="421" ht="15">
      <c r="B421" s="7"/>
    </row>
    <row r="422" ht="15">
      <c r="B422" s="7"/>
    </row>
    <row r="423" ht="15">
      <c r="B423" s="7"/>
    </row>
    <row r="424" ht="15">
      <c r="B424" s="7"/>
    </row>
    <row r="425" ht="15">
      <c r="B425" s="7"/>
    </row>
    <row r="426" ht="15">
      <c r="B426" s="7"/>
    </row>
    <row r="427" ht="15">
      <c r="B427" s="7"/>
    </row>
    <row r="428" ht="15">
      <c r="B428" s="7"/>
    </row>
    <row r="429" ht="15">
      <c r="B429" s="7"/>
    </row>
    <row r="430" ht="15">
      <c r="B430" s="7"/>
    </row>
    <row r="431" ht="15">
      <c r="B431" s="7"/>
    </row>
    <row r="432" ht="15">
      <c r="B432" s="7"/>
    </row>
    <row r="433" ht="15">
      <c r="B433" s="7"/>
    </row>
    <row r="434" ht="15">
      <c r="B434" s="7"/>
    </row>
    <row r="435" ht="15">
      <c r="B435" s="7"/>
    </row>
    <row r="436" ht="15">
      <c r="B436" s="7"/>
    </row>
    <row r="437" ht="15">
      <c r="B437" s="7"/>
    </row>
    <row r="438" ht="15">
      <c r="B438" s="7"/>
    </row>
    <row r="439" ht="15">
      <c r="B439" s="7"/>
    </row>
    <row r="440" ht="15">
      <c r="B440" s="7"/>
    </row>
    <row r="441" ht="15">
      <c r="B441" s="7"/>
    </row>
    <row r="442" ht="15">
      <c r="B442" s="7"/>
    </row>
    <row r="443" ht="15">
      <c r="B443" s="7"/>
    </row>
    <row r="444" ht="15">
      <c r="B444" s="7"/>
    </row>
    <row r="445" ht="15">
      <c r="B445" s="7"/>
    </row>
    <row r="446" ht="15">
      <c r="B446" s="7"/>
    </row>
    <row r="447" ht="15">
      <c r="B447" s="7"/>
    </row>
    <row r="448" ht="15">
      <c r="B448" s="7"/>
    </row>
    <row r="449" ht="15">
      <c r="B449" s="7"/>
    </row>
    <row r="450" ht="15">
      <c r="B450" s="7"/>
    </row>
    <row r="451" ht="15">
      <c r="B451" s="7"/>
    </row>
    <row r="452" ht="15">
      <c r="B452" s="7"/>
    </row>
    <row r="453" ht="15">
      <c r="B453" s="7"/>
    </row>
    <row r="454" ht="15">
      <c r="B454" s="7"/>
    </row>
    <row r="455" ht="15">
      <c r="B455" s="7"/>
    </row>
    <row r="456" ht="15">
      <c r="B456" s="7"/>
    </row>
    <row r="457" ht="15">
      <c r="B457" s="7"/>
    </row>
    <row r="458" ht="15">
      <c r="B458" s="7"/>
    </row>
    <row r="459" ht="15">
      <c r="B459" s="7"/>
    </row>
    <row r="460" ht="15">
      <c r="B460" s="7"/>
    </row>
    <row r="461" ht="15">
      <c r="B461" s="7"/>
    </row>
    <row r="462" ht="15">
      <c r="B462" s="7"/>
    </row>
    <row r="463" ht="15">
      <c r="B463" s="7"/>
    </row>
    <row r="464" ht="15">
      <c r="B464" s="7"/>
    </row>
    <row r="465" ht="15">
      <c r="B465" s="7"/>
    </row>
    <row r="466" ht="15">
      <c r="B466" s="7"/>
    </row>
    <row r="467" ht="15">
      <c r="B467" s="7"/>
    </row>
    <row r="468" ht="15">
      <c r="B468" s="7"/>
    </row>
    <row r="469" ht="15">
      <c r="B469" s="7"/>
    </row>
    <row r="470" ht="15">
      <c r="B470" s="7"/>
    </row>
    <row r="471" ht="15">
      <c r="B471" s="7"/>
    </row>
    <row r="472" ht="15">
      <c r="B472" s="7"/>
    </row>
    <row r="473" ht="15">
      <c r="B473" s="7"/>
    </row>
    <row r="474" ht="15">
      <c r="B474" s="7"/>
    </row>
    <row r="475" ht="15">
      <c r="B475" s="7"/>
    </row>
    <row r="476" ht="15">
      <c r="B476" s="7"/>
    </row>
    <row r="477" ht="15">
      <c r="B477" s="7"/>
    </row>
    <row r="478" ht="15">
      <c r="B478" s="7"/>
    </row>
    <row r="479" ht="15">
      <c r="B479" s="7"/>
    </row>
    <row r="480" ht="15">
      <c r="B480" s="7"/>
    </row>
    <row r="481" ht="15">
      <c r="B481" s="7"/>
    </row>
    <row r="482" ht="15">
      <c r="B482" s="7"/>
    </row>
    <row r="483" ht="15">
      <c r="B483" s="7"/>
    </row>
    <row r="484" ht="15">
      <c r="B484" s="7"/>
    </row>
    <row r="485" ht="15">
      <c r="B485" s="7"/>
    </row>
    <row r="486" ht="15">
      <c r="B486" s="7"/>
    </row>
    <row r="487" ht="15">
      <c r="B487" s="7"/>
    </row>
    <row r="488" ht="15">
      <c r="B488" s="7"/>
    </row>
    <row r="489" ht="15">
      <c r="B489" s="7"/>
    </row>
    <row r="490" ht="15">
      <c r="B490" s="7"/>
    </row>
    <row r="491" ht="15">
      <c r="B491" s="7"/>
    </row>
    <row r="492" ht="15">
      <c r="B492" s="7"/>
    </row>
    <row r="493" ht="15">
      <c r="B493" s="7"/>
    </row>
    <row r="494" ht="15">
      <c r="B494" s="7"/>
    </row>
    <row r="495" ht="15">
      <c r="B495" s="7"/>
    </row>
    <row r="496" ht="15">
      <c r="B496" s="7"/>
    </row>
    <row r="497" ht="15">
      <c r="B497" s="7"/>
    </row>
    <row r="498" ht="15">
      <c r="B498" s="7"/>
    </row>
    <row r="499" ht="15">
      <c r="B499" s="7"/>
    </row>
    <row r="500" ht="15">
      <c r="B500" s="7"/>
    </row>
    <row r="501" ht="15">
      <c r="B501" s="7"/>
    </row>
    <row r="502" ht="15">
      <c r="B502" s="7"/>
    </row>
    <row r="503" ht="15">
      <c r="B503" s="7"/>
    </row>
    <row r="504" ht="15">
      <c r="B504" s="7"/>
    </row>
    <row r="505" ht="15">
      <c r="B505" s="7"/>
    </row>
    <row r="506" ht="15">
      <c r="B506" s="7"/>
    </row>
    <row r="507" ht="15">
      <c r="B507" s="7"/>
    </row>
    <row r="508" ht="15">
      <c r="B508" s="7"/>
    </row>
    <row r="509" ht="15">
      <c r="B509" s="7"/>
    </row>
    <row r="510" ht="15">
      <c r="B510" s="7"/>
    </row>
    <row r="511" ht="15">
      <c r="B511" s="7"/>
    </row>
    <row r="512" ht="15">
      <c r="B512" s="7"/>
    </row>
    <row r="513" ht="15">
      <c r="B513" s="7"/>
    </row>
    <row r="514" ht="15">
      <c r="B514" s="7"/>
    </row>
    <row r="515" ht="15">
      <c r="B515" s="7"/>
    </row>
    <row r="516" ht="15">
      <c r="B516" s="7"/>
    </row>
    <row r="517" ht="15">
      <c r="B517" s="7"/>
    </row>
    <row r="518" ht="15">
      <c r="B518" s="7"/>
    </row>
    <row r="519" ht="15">
      <c r="B519" s="7"/>
    </row>
    <row r="520" ht="15">
      <c r="B520" s="7"/>
    </row>
    <row r="521" ht="15">
      <c r="B521" s="7"/>
    </row>
    <row r="522" ht="15">
      <c r="B522" s="7"/>
    </row>
    <row r="523" ht="15">
      <c r="B523" s="7"/>
    </row>
    <row r="524" ht="15">
      <c r="B524" s="7"/>
    </row>
    <row r="525" ht="15">
      <c r="B525" s="7"/>
    </row>
    <row r="526" ht="15">
      <c r="B526" s="7"/>
    </row>
    <row r="527" ht="15">
      <c r="B527" s="7"/>
    </row>
    <row r="528" ht="15">
      <c r="B528" s="7"/>
    </row>
    <row r="529" ht="15">
      <c r="B529" s="7"/>
    </row>
    <row r="530" ht="15">
      <c r="B530" s="7"/>
    </row>
    <row r="531" ht="15">
      <c r="B531" s="7"/>
    </row>
    <row r="532" ht="15">
      <c r="B532" s="7"/>
    </row>
    <row r="533" ht="15">
      <c r="B533" s="7"/>
    </row>
    <row r="534" ht="15">
      <c r="B534" s="7"/>
    </row>
    <row r="535" ht="15">
      <c r="B535" s="7"/>
    </row>
    <row r="536" ht="15">
      <c r="B536" s="7"/>
    </row>
    <row r="537" ht="15">
      <c r="B537" s="7"/>
    </row>
    <row r="538" ht="15">
      <c r="B538" s="7"/>
    </row>
    <row r="539" ht="15">
      <c r="B539" s="7"/>
    </row>
    <row r="540" ht="15">
      <c r="B540" s="7"/>
    </row>
    <row r="541" ht="15">
      <c r="B541" s="7"/>
    </row>
    <row r="542" ht="15">
      <c r="B542" s="7"/>
    </row>
    <row r="543" ht="15">
      <c r="B543" s="7"/>
    </row>
    <row r="544" ht="15">
      <c r="B544" s="7"/>
    </row>
    <row r="545" ht="15">
      <c r="B545" s="7"/>
    </row>
    <row r="546" ht="15">
      <c r="B546" s="7"/>
    </row>
    <row r="547" ht="15">
      <c r="B547" s="7"/>
    </row>
    <row r="548" ht="15">
      <c r="B548" s="7"/>
    </row>
    <row r="549" ht="15">
      <c r="B549" s="7"/>
    </row>
    <row r="550" ht="15">
      <c r="B550" s="7"/>
    </row>
    <row r="551" ht="15">
      <c r="B551" s="7"/>
    </row>
    <row r="552" ht="15">
      <c r="B552" s="7"/>
    </row>
    <row r="553" ht="15">
      <c r="B553" s="7"/>
    </row>
    <row r="554" ht="15">
      <c r="B554" s="7"/>
    </row>
    <row r="555" ht="15">
      <c r="B555" s="7"/>
    </row>
    <row r="556" ht="15">
      <c r="B556" s="7"/>
    </row>
    <row r="557" ht="15">
      <c r="B557" s="7"/>
    </row>
    <row r="558" ht="15">
      <c r="B558" s="7"/>
    </row>
    <row r="559" ht="15">
      <c r="B559" s="7"/>
    </row>
    <row r="560" ht="15">
      <c r="B560" s="7"/>
    </row>
    <row r="561" ht="15">
      <c r="B561" s="7"/>
    </row>
    <row r="562" ht="15">
      <c r="B562" s="7"/>
    </row>
    <row r="563" ht="15">
      <c r="B563" s="7"/>
    </row>
    <row r="564" ht="15">
      <c r="B564" s="7"/>
    </row>
    <row r="565" ht="15">
      <c r="B565" s="7"/>
    </row>
    <row r="566" ht="15">
      <c r="B566" s="7"/>
    </row>
    <row r="567" ht="15">
      <c r="B567" s="7"/>
    </row>
    <row r="568" ht="15">
      <c r="B568" s="7"/>
    </row>
    <row r="569" ht="15">
      <c r="B569" s="7"/>
    </row>
    <row r="570" ht="15">
      <c r="B570" s="7"/>
    </row>
    <row r="571" ht="15">
      <c r="B571" s="7"/>
    </row>
    <row r="572" ht="15">
      <c r="B572" s="7"/>
    </row>
    <row r="573" ht="15">
      <c r="B573" s="7"/>
    </row>
    <row r="574" ht="15">
      <c r="B574" s="7"/>
    </row>
    <row r="575" ht="15">
      <c r="B575" s="7"/>
    </row>
    <row r="576" ht="15">
      <c r="B576" s="7"/>
    </row>
    <row r="577" ht="15">
      <c r="B577" s="7"/>
    </row>
    <row r="578" ht="15">
      <c r="B578" s="7"/>
    </row>
    <row r="579" ht="15">
      <c r="B579" s="7"/>
    </row>
    <row r="580" ht="15">
      <c r="B580" s="7"/>
    </row>
    <row r="581" ht="15">
      <c r="B581" s="7"/>
    </row>
    <row r="582" ht="15">
      <c r="B582" s="7"/>
    </row>
    <row r="583" ht="15">
      <c r="B583" s="7"/>
    </row>
    <row r="584" ht="15">
      <c r="B584" s="7"/>
    </row>
    <row r="585" ht="15">
      <c r="B585" s="7"/>
    </row>
    <row r="586" ht="15">
      <c r="B586" s="7"/>
    </row>
    <row r="587" ht="15">
      <c r="B587" s="7"/>
    </row>
    <row r="588" ht="15">
      <c r="B588" s="7"/>
    </row>
    <row r="589" ht="15">
      <c r="B589" s="7"/>
    </row>
    <row r="590" ht="15">
      <c r="B590" s="7"/>
    </row>
    <row r="591" ht="15">
      <c r="B591" s="7"/>
    </row>
    <row r="592" ht="15">
      <c r="B592" s="7"/>
    </row>
    <row r="593" ht="15">
      <c r="B593" s="7"/>
    </row>
    <row r="594" ht="15">
      <c r="B594" s="7"/>
    </row>
    <row r="595" ht="15">
      <c r="B595" s="7"/>
    </row>
    <row r="596" ht="15">
      <c r="B596" s="7"/>
    </row>
    <row r="597" ht="15">
      <c r="B597" s="7"/>
    </row>
    <row r="598" ht="15">
      <c r="B598" s="7"/>
    </row>
    <row r="599" ht="15">
      <c r="B599" s="7"/>
    </row>
    <row r="600" ht="15">
      <c r="B600" s="7"/>
    </row>
    <row r="601" ht="15">
      <c r="B601" s="7"/>
    </row>
    <row r="602" ht="15">
      <c r="B602" s="7"/>
    </row>
    <row r="603" ht="15">
      <c r="B603" s="7"/>
    </row>
    <row r="604" ht="15">
      <c r="B604" s="7"/>
    </row>
    <row r="605" ht="15">
      <c r="B605" s="7"/>
    </row>
    <row r="606" ht="15">
      <c r="B606" s="7"/>
    </row>
    <row r="607" ht="15">
      <c r="B607" s="7"/>
    </row>
    <row r="608" ht="15">
      <c r="B608" s="7"/>
    </row>
    <row r="609" ht="15">
      <c r="B609" s="7"/>
    </row>
    <row r="610" ht="15">
      <c r="B610" s="7"/>
    </row>
    <row r="611" ht="15">
      <c r="B611" s="7"/>
    </row>
    <row r="612" ht="15">
      <c r="B612" s="7"/>
    </row>
    <row r="613" ht="15">
      <c r="B613" s="7"/>
    </row>
    <row r="614" ht="15">
      <c r="B614" s="7"/>
    </row>
    <row r="615" ht="15">
      <c r="B615" s="7"/>
    </row>
    <row r="616" ht="15">
      <c r="B616" s="7"/>
    </row>
    <row r="617" ht="15">
      <c r="B617" s="7"/>
    </row>
    <row r="618" ht="15">
      <c r="B618" s="7"/>
    </row>
    <row r="619" ht="15">
      <c r="B619" s="7"/>
    </row>
    <row r="620" ht="15">
      <c r="B620" s="7"/>
    </row>
    <row r="621" ht="15">
      <c r="B621" s="7"/>
    </row>
    <row r="622" ht="15">
      <c r="B622" s="7"/>
    </row>
    <row r="623" ht="15">
      <c r="B623" s="7"/>
    </row>
    <row r="624" ht="15">
      <c r="B624" s="7"/>
    </row>
    <row r="625" ht="15">
      <c r="B625" s="7"/>
    </row>
    <row r="626" ht="15">
      <c r="B626" s="7"/>
    </row>
    <row r="627" ht="15">
      <c r="B627" s="7"/>
    </row>
    <row r="628" ht="15">
      <c r="B628" s="7"/>
    </row>
    <row r="629" ht="15">
      <c r="B629" s="7"/>
    </row>
    <row r="630" ht="15">
      <c r="B630" s="7"/>
    </row>
    <row r="631" ht="15">
      <c r="B631" s="7"/>
    </row>
    <row r="632" ht="15">
      <c r="B632" s="7"/>
    </row>
    <row r="633" ht="15">
      <c r="B633" s="7"/>
    </row>
    <row r="634" ht="15">
      <c r="B634" s="7"/>
    </row>
    <row r="635" ht="15">
      <c r="B635" s="7"/>
    </row>
    <row r="636" ht="15">
      <c r="B636" s="7"/>
    </row>
    <row r="637" ht="15">
      <c r="B637" s="7"/>
    </row>
    <row r="638" ht="15">
      <c r="B638" s="7"/>
    </row>
    <row r="639" ht="15">
      <c r="B639" s="7"/>
    </row>
  </sheetData>
  <sheetProtection formatCells="0" formatColumns="0" formatRows="0" insertColumns="0" insertRows="0"/>
  <protectedRanges>
    <protectedRange password="CF7A" sqref="AX9:BC238" name="Диапазон14"/>
    <protectedRange password="CF7A" sqref="AC9:AH238" name="Диапазон12"/>
    <protectedRange password="CF7A" sqref="W9:AB238" name="Диапазон4"/>
    <protectedRange password="CF7A" sqref="I9:N238" name="Диапазон2"/>
    <protectedRange password="CF7A" sqref="P9:U238" name="Диапазон3"/>
    <protectedRange password="CF7A" sqref="AJ9:AO238" name="Диапазон13"/>
    <protectedRange password="CF7A" sqref="BE9:BJ238" name="Диапазон15"/>
    <protectedRange password="CF7A" sqref="CC3" name="Диапазон16"/>
    <protectedRange password="CF7A" sqref="BL9:BQ52" name="Диапазон15_1"/>
  </protectedRanges>
  <mergeCells count="3">
    <mergeCell ref="B4:B5"/>
    <mergeCell ref="C4:C5"/>
    <mergeCell ref="E4:F4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9.125" style="36" customWidth="1"/>
    <col min="2" max="2" width="22.00390625" style="15" customWidth="1"/>
    <col min="3" max="3" width="9.125" style="15" customWidth="1"/>
    <col min="4" max="4" width="9.125" style="36" customWidth="1"/>
    <col min="5" max="6" width="12.75390625" style="15" customWidth="1"/>
    <col min="7" max="39" width="5.75390625" style="15" customWidth="1"/>
    <col min="40" max="16384" width="9.125" style="15" customWidth="1"/>
  </cols>
  <sheetData>
    <row r="1" spans="1:39" ht="15.75" thickBot="1">
      <c r="A1" s="36" t="s">
        <v>53</v>
      </c>
      <c r="S1" s="5" t="s">
        <v>32</v>
      </c>
      <c r="T1" s="5" t="s">
        <v>33</v>
      </c>
      <c r="U1" s="5" t="s">
        <v>34</v>
      </c>
      <c r="V1" s="5" t="s">
        <v>35</v>
      </c>
      <c r="W1" s="5" t="s">
        <v>36</v>
      </c>
      <c r="X1" s="5" t="s">
        <v>37</v>
      </c>
      <c r="Y1" s="5" t="s">
        <v>38</v>
      </c>
      <c r="Z1" s="5" t="s">
        <v>39</v>
      </c>
      <c r="AA1" s="5" t="s">
        <v>40</v>
      </c>
      <c r="AB1" s="5" t="s">
        <v>41</v>
      </c>
      <c r="AC1" s="5" t="s">
        <v>42</v>
      </c>
      <c r="AD1" s="5" t="s">
        <v>43</v>
      </c>
      <c r="AE1" s="5" t="s">
        <v>44</v>
      </c>
      <c r="AF1" s="5" t="s">
        <v>45</v>
      </c>
      <c r="AG1" s="5" t="s">
        <v>46</v>
      </c>
      <c r="AH1" s="5" t="s">
        <v>47</v>
      </c>
      <c r="AI1" s="5" t="s">
        <v>48</v>
      </c>
      <c r="AJ1" s="5" t="s">
        <v>49</v>
      </c>
      <c r="AK1" s="5" t="s">
        <v>50</v>
      </c>
      <c r="AL1" s="5" t="s">
        <v>51</v>
      </c>
      <c r="AM1" s="5" t="s">
        <v>52</v>
      </c>
    </row>
    <row r="2" spans="1:39" s="16" customFormat="1" ht="15.75" customHeight="1">
      <c r="A2" s="78" t="s">
        <v>0</v>
      </c>
      <c r="B2" s="77" t="s">
        <v>1</v>
      </c>
      <c r="C2" s="77" t="s">
        <v>2</v>
      </c>
      <c r="D2" s="78" t="s">
        <v>14</v>
      </c>
      <c r="E2" s="69" t="s">
        <v>13</v>
      </c>
      <c r="F2" s="71" t="s">
        <v>12</v>
      </c>
      <c r="G2" s="74" t="s">
        <v>4</v>
      </c>
      <c r="H2" s="75"/>
      <c r="I2" s="75"/>
      <c r="J2" s="75"/>
      <c r="K2" s="75"/>
      <c r="L2" s="76"/>
      <c r="M2" s="74" t="s">
        <v>3</v>
      </c>
      <c r="N2" s="75"/>
      <c r="O2" s="75"/>
      <c r="P2" s="75"/>
      <c r="Q2" s="75"/>
      <c r="R2" s="76"/>
      <c r="S2" s="53" t="s">
        <v>56</v>
      </c>
      <c r="T2" s="54"/>
      <c r="U2" s="54"/>
      <c r="V2" s="54"/>
      <c r="W2" s="54"/>
      <c r="X2" s="54"/>
      <c r="Y2" s="55"/>
      <c r="Z2" s="53" t="s">
        <v>57</v>
      </c>
      <c r="AA2" s="54"/>
      <c r="AB2" s="54"/>
      <c r="AC2" s="54"/>
      <c r="AD2" s="54"/>
      <c r="AE2" s="54"/>
      <c r="AF2" s="55"/>
      <c r="AG2" s="53" t="s">
        <v>15</v>
      </c>
      <c r="AH2" s="54"/>
      <c r="AI2" s="54"/>
      <c r="AJ2" s="54"/>
      <c r="AK2" s="54"/>
      <c r="AL2" s="54"/>
      <c r="AM2" s="55"/>
    </row>
    <row r="3" spans="1:39" s="18" customFormat="1" ht="12.75" customHeight="1" thickBot="1">
      <c r="A3" s="78"/>
      <c r="B3" s="77"/>
      <c r="C3" s="77"/>
      <c r="D3" s="78"/>
      <c r="E3" s="70"/>
      <c r="F3" s="72"/>
      <c r="G3" s="17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9" t="s">
        <v>11</v>
      </c>
      <c r="M3" s="17" t="s">
        <v>6</v>
      </c>
      <c r="N3" s="8" t="s">
        <v>7</v>
      </c>
      <c r="O3" s="8" t="s">
        <v>8</v>
      </c>
      <c r="P3" s="8" t="s">
        <v>9</v>
      </c>
      <c r="Q3" s="8" t="s">
        <v>10</v>
      </c>
      <c r="R3" s="9" t="s">
        <v>11</v>
      </c>
      <c r="S3" s="58" t="s">
        <v>5</v>
      </c>
      <c r="T3" s="59" t="s">
        <v>6</v>
      </c>
      <c r="U3" s="59" t="s">
        <v>7</v>
      </c>
      <c r="V3" s="59" t="s">
        <v>8</v>
      </c>
      <c r="W3" s="59" t="s">
        <v>9</v>
      </c>
      <c r="X3" s="59" t="s">
        <v>10</v>
      </c>
      <c r="Y3" s="60" t="s">
        <v>11</v>
      </c>
      <c r="Z3" s="58" t="s">
        <v>5</v>
      </c>
      <c r="AA3" s="59" t="s">
        <v>6</v>
      </c>
      <c r="AB3" s="59" t="s">
        <v>7</v>
      </c>
      <c r="AC3" s="59" t="s">
        <v>8</v>
      </c>
      <c r="AD3" s="59" t="s">
        <v>9</v>
      </c>
      <c r="AE3" s="59" t="s">
        <v>10</v>
      </c>
      <c r="AF3" s="60" t="s">
        <v>11</v>
      </c>
      <c r="AG3" s="58" t="s">
        <v>5</v>
      </c>
      <c r="AH3" s="59" t="s">
        <v>6</v>
      </c>
      <c r="AI3" s="59" t="s">
        <v>7</v>
      </c>
      <c r="AJ3" s="59" t="s">
        <v>8</v>
      </c>
      <c r="AK3" s="59" t="s">
        <v>9</v>
      </c>
      <c r="AL3" s="59" t="s">
        <v>10</v>
      </c>
      <c r="AM3" s="60" t="s">
        <v>11</v>
      </c>
    </row>
    <row r="5" spans="1:6" s="19" customFormat="1" ht="18.75">
      <c r="A5" s="73" t="s">
        <v>60</v>
      </c>
      <c r="B5" s="73"/>
      <c r="C5" s="73"/>
      <c r="D5" s="73"/>
      <c r="F5" s="38">
        <v>11111</v>
      </c>
    </row>
    <row r="6" spans="1:39" s="18" customFormat="1" ht="12.75">
      <c r="A6" s="1"/>
      <c r="B6" s="21" t="s">
        <v>16</v>
      </c>
      <c r="C6" s="20"/>
      <c r="D6" s="1"/>
      <c r="E6" s="23"/>
      <c r="F6" s="25"/>
      <c r="G6" s="24"/>
      <c r="H6" s="22"/>
      <c r="I6" s="22"/>
      <c r="J6" s="22"/>
      <c r="K6" s="22"/>
      <c r="L6" s="25"/>
      <c r="M6" s="24"/>
      <c r="N6" s="22"/>
      <c r="O6" s="22"/>
      <c r="P6" s="22"/>
      <c r="Q6" s="22"/>
      <c r="R6" s="25"/>
      <c r="S6" s="26">
        <f>T6+U6+V6+W6+X6</f>
        <v>0</v>
      </c>
      <c r="T6" s="22"/>
      <c r="U6" s="22"/>
      <c r="V6" s="22"/>
      <c r="W6" s="22"/>
      <c r="X6" s="22"/>
      <c r="Y6" s="25"/>
      <c r="Z6" s="26">
        <f>AA6+AB6+AC6+AD6+AE6</f>
        <v>0</v>
      </c>
      <c r="AA6" s="22"/>
      <c r="AB6" s="22"/>
      <c r="AC6" s="22"/>
      <c r="AD6" s="22"/>
      <c r="AE6" s="22"/>
      <c r="AF6" s="25"/>
      <c r="AG6" s="26">
        <f>AH6+AI6+AJ6+AK6+AL6</f>
        <v>36</v>
      </c>
      <c r="AH6" s="22">
        <v>36</v>
      </c>
      <c r="AI6" s="22"/>
      <c r="AJ6" s="22"/>
      <c r="AK6" s="22"/>
      <c r="AL6" s="22"/>
      <c r="AM6" s="25"/>
    </row>
    <row r="7" spans="1:39" s="18" customFormat="1" ht="12.75">
      <c r="A7" s="2">
        <v>41244</v>
      </c>
      <c r="B7" s="29" t="s">
        <v>21</v>
      </c>
      <c r="C7" s="28"/>
      <c r="D7" s="2"/>
      <c r="E7" s="31"/>
      <c r="F7" s="33"/>
      <c r="G7" s="32"/>
      <c r="H7" s="30"/>
      <c r="I7" s="30"/>
      <c r="J7" s="30"/>
      <c r="K7" s="30"/>
      <c r="L7" s="33"/>
      <c r="M7" s="32"/>
      <c r="N7" s="30"/>
      <c r="O7" s="30"/>
      <c r="P7" s="30"/>
      <c r="Q7" s="30"/>
      <c r="R7" s="33"/>
      <c r="S7" s="34">
        <f>T7+U7+V7+W7+X7</f>
        <v>0</v>
      </c>
      <c r="T7" s="30">
        <f>IF(E7=$S$2,T6-G7,T6)+IF(F7=$S$2,T6+M7,T6)-T6</f>
        <v>0</v>
      </c>
      <c r="U7" s="30">
        <f>IF(E7=$S$2,U6-H7,U6)+IF(F7=$S$2,U6+N7,U6)-U6</f>
        <v>0</v>
      </c>
      <c r="V7" s="30">
        <f>IF(E7=$S$2,V6-I7,V6)+IF(F7=$S$2,V6+O7,V6)-V6</f>
        <v>0</v>
      </c>
      <c r="W7" s="30">
        <f>IF(E7=$S$2,W6-J7,W6)+IF(F7=$S$2,W6+P7,W6)-W6</f>
        <v>0</v>
      </c>
      <c r="X7" s="30">
        <f>IF(E7=$S$2,X6-K7,X6)+IF(F7=$S$2,X6+Q7,X6)-X6</f>
        <v>0</v>
      </c>
      <c r="Y7" s="33">
        <f>IF(E7=$S$2,Y6-L7,Y6)+IF(F7=$S$2,Y6+R7,Y6)-Y6</f>
        <v>0</v>
      </c>
      <c r="Z7" s="34">
        <f>AA7+AB7+AC7+AD7+AE7</f>
        <v>0</v>
      </c>
      <c r="AA7" s="30">
        <f>IF(E7=$Z$2,AA6-G7,AA6)+IF(F7=$Z$2,AA6+M7,AA6)-AA6</f>
        <v>0</v>
      </c>
      <c r="AB7" s="30">
        <f>IF(E7=$Z$2,AB6-H7,AB6)+IF(F7=$Z$2,AB6+N7,AB6)-AB6</f>
        <v>0</v>
      </c>
      <c r="AC7" s="30">
        <f>IF(E7=$Z$2,AC6-I7,AC6)+IF(F7=$Z$2,AC6+O7,AC6)-AC6</f>
        <v>0</v>
      </c>
      <c r="AD7" s="30">
        <f>IF(E7=$Z$2,AD6-J7,AD6)+IF(F7=$Z$2,AD6+P7,AD6)-AD6</f>
        <v>0</v>
      </c>
      <c r="AE7" s="30">
        <f>IF(E7=$Z$2,AE6-K7,AE6)+IF(F7=$Z$2,AE6+Q7,AE6)-AE6</f>
        <v>0</v>
      </c>
      <c r="AF7" s="33">
        <f>IF(E7=$Z$2,AF6-L7,AF6)+IF(F7=$Z$2,AF6+R7,AF6)-AF6</f>
        <v>0</v>
      </c>
      <c r="AG7" s="34">
        <f>AH7+AI7+AJ7+AK7+AL7</f>
        <v>36</v>
      </c>
      <c r="AH7" s="30">
        <f>IF(E7=$AG$2,AH6-G7,AH6)+IF(F7=$AG$2,AH6+M7,AH6)-AH6</f>
        <v>36</v>
      </c>
      <c r="AI7" s="30">
        <f>IF(E7=$AG$2,AI6-H7,AI6)+IF(F7=$AG$2,AI6+N7,AI6)-AI6</f>
        <v>0</v>
      </c>
      <c r="AJ7" s="30">
        <f>IF(E7=$AG$2,AJ6-I7,AJ6)+IF(F7=$AG$2,AJ6+O7,AJ6)-AJ6</f>
        <v>0</v>
      </c>
      <c r="AK7" s="30">
        <f>IF(E7=$AG$2,AK6-J7,AK6)+IF(F7=$AG$2,AK6+P7,AK6)-AK6</f>
        <v>0</v>
      </c>
      <c r="AL7" s="30">
        <f>IF(E7=$AG$2,AL6-K7,AL6)+IF(F7=$AG$2,AL6+Q7,AL6)-AL6</f>
        <v>0</v>
      </c>
      <c r="AM7" s="33">
        <f>IF(E7=$AG$2,AM6-L7,AM6)+IF(F7=$AG$2,AM6+R7,AM6)-AM6</f>
        <v>0</v>
      </c>
    </row>
    <row r="8" spans="1:39" s="18" customFormat="1" ht="12.75">
      <c r="A8" s="1">
        <v>41311</v>
      </c>
      <c r="B8" s="21" t="s">
        <v>17</v>
      </c>
      <c r="C8" s="20">
        <v>54</v>
      </c>
      <c r="D8" s="1">
        <v>41306</v>
      </c>
      <c r="E8" s="23" t="s">
        <v>63</v>
      </c>
      <c r="F8" s="25" t="s">
        <v>56</v>
      </c>
      <c r="G8" s="24">
        <v>16</v>
      </c>
      <c r="H8" s="22"/>
      <c r="I8" s="22"/>
      <c r="J8" s="22"/>
      <c r="K8" s="22"/>
      <c r="L8" s="25"/>
      <c r="M8" s="24">
        <v>16</v>
      </c>
      <c r="N8" s="22"/>
      <c r="O8" s="22"/>
      <c r="P8" s="22"/>
      <c r="Q8" s="22"/>
      <c r="R8" s="25"/>
      <c r="S8" s="26">
        <f>T8+U8+V8+W8+X8</f>
        <v>16</v>
      </c>
      <c r="T8" s="22">
        <f>IF(E8=$S$2,T7-G8,T7)+IF(F8=$S$2,T7+M8,T7)-T7</f>
        <v>16</v>
      </c>
      <c r="U8" s="22">
        <f>IF(E8=$S$2,U7-H8,U7)+IF(F8=$S$2,U7+N8,U7)-U7</f>
        <v>0</v>
      </c>
      <c r="V8" s="22">
        <f>IF(E8=$S$2,V7-I8,V7)+IF(F8=$S$2,V7+O8,V7)-V7</f>
        <v>0</v>
      </c>
      <c r="W8" s="22">
        <f>IF(E8=$S$2,W7-J8,W7)+IF(F8=$S$2,W7+P8,W7)-W7</f>
        <v>0</v>
      </c>
      <c r="X8" s="22">
        <f>IF(E8=$S$2,X7-K8,X7)+IF(F8=$S$2,X7+Q8,X7)-X7</f>
        <v>0</v>
      </c>
      <c r="Y8" s="25">
        <f>IF(E8=$S$2,Y7-L8,Y7)+IF(F8=$S$2,Y7+R8,Y7)-Y7</f>
        <v>0</v>
      </c>
      <c r="Z8" s="26">
        <f>AA8+AB8+AC8+AD8+AE8</f>
        <v>0</v>
      </c>
      <c r="AA8" s="22">
        <f>IF(E8=$Z$2,AA7-G8,AA7)+IF(F8=$Z$2,AA7+M8,AA7)-AA7</f>
        <v>0</v>
      </c>
      <c r="AB8" s="22">
        <f>IF(E8=$Z$2,AB7-H8,AB7)+IF(F8=$Z$2,AB7+N8,AB7)-AB7</f>
        <v>0</v>
      </c>
      <c r="AC8" s="22">
        <f>IF(E8=$Z$2,AC7-I8,AC7)+IF(F8=$Z$2,AC7+O8,AC7)-AC7</f>
        <v>0</v>
      </c>
      <c r="AD8" s="22">
        <f>IF(E8=$Z$2,AD7-J8,AD7)+IF(F8=$Z$2,AD7+P8,AD7)-AD7</f>
        <v>0</v>
      </c>
      <c r="AE8" s="22">
        <f>IF(E8=$Z$2,AE7-K8,AE7)+IF(F8=$Z$2,AE7+Q8,AE7)-AE7</f>
        <v>0</v>
      </c>
      <c r="AF8" s="25">
        <f>IF(E8=$Z$2,AF7-L8,AF7)+IF(F8=$Z$2,AF7+R8,AF7)-AF7</f>
        <v>0</v>
      </c>
      <c r="AG8" s="26">
        <f>AH8+AI8+AJ8+AK8+AL8</f>
        <v>20</v>
      </c>
      <c r="AH8" s="22">
        <f>IF(E8=$AG$2,AH7-G8,AH7)+IF(F8=$AG$2,AH7+M8,AH7)-AH7</f>
        <v>20</v>
      </c>
      <c r="AI8" s="22">
        <f>IF(E8=$AG$2,AI7-H8,AI7)+IF(F8=$AG$2,AI7+N8,AI7)-AI7</f>
        <v>0</v>
      </c>
      <c r="AJ8" s="22">
        <f>IF(E8=$AG$2,AJ7-I8,AJ7)+IF(F8=$AG$2,AJ7+O8,AJ7)-AJ7</f>
        <v>0</v>
      </c>
      <c r="AK8" s="22">
        <f>IF(E8=$AG$2,AK7-J8,AK7)+IF(F8=$AG$2,AK7+P8,AK7)-AK7</f>
        <v>0</v>
      </c>
      <c r="AL8" s="22">
        <f>IF(E8=$AG$2,AL7-K8,AL7)+IF(F8=$AG$2,AL7+Q8,AL7)-AL7</f>
        <v>0</v>
      </c>
      <c r="AM8" s="25">
        <f>IF(E8=$AG$2,AM7-L8,AM7)+IF(F8=$AG$2,AM7+R8,AM7)-AM7</f>
        <v>0</v>
      </c>
    </row>
    <row r="10" spans="1:4" s="63" customFormat="1" ht="12.75">
      <c r="A10" s="62"/>
      <c r="D10" s="62"/>
    </row>
    <row r="11" spans="1:4" s="63" customFormat="1" ht="12.75">
      <c r="A11" s="62"/>
      <c r="D11" s="62"/>
    </row>
    <row r="13" spans="1:6" s="19" customFormat="1" ht="18.75">
      <c r="A13" s="73" t="s">
        <v>61</v>
      </c>
      <c r="B13" s="73"/>
      <c r="C13" s="73"/>
      <c r="D13" s="73"/>
      <c r="F13" s="38">
        <v>11112</v>
      </c>
    </row>
    <row r="14" spans="1:39" s="18" customFormat="1" ht="12.75">
      <c r="A14" s="1"/>
      <c r="B14" s="21" t="s">
        <v>16</v>
      </c>
      <c r="C14" s="20"/>
      <c r="D14" s="1"/>
      <c r="E14" s="23"/>
      <c r="F14" s="25"/>
      <c r="G14" s="24"/>
      <c r="H14" s="22"/>
      <c r="I14" s="22"/>
      <c r="J14" s="22"/>
      <c r="K14" s="22"/>
      <c r="L14" s="25"/>
      <c r="M14" s="24"/>
      <c r="N14" s="22"/>
      <c r="O14" s="22"/>
      <c r="P14" s="22"/>
      <c r="Q14" s="22"/>
      <c r="R14" s="25"/>
      <c r="S14" s="26">
        <f aca="true" t="shared" si="0" ref="S14:S19">T14+U14+V14+W14+X14</f>
        <v>1915</v>
      </c>
      <c r="T14" s="35">
        <v>1233</v>
      </c>
      <c r="U14" s="35">
        <v>682</v>
      </c>
      <c r="V14" s="22"/>
      <c r="W14" s="22"/>
      <c r="X14" s="22"/>
      <c r="Y14" s="25"/>
      <c r="Z14" s="26">
        <f aca="true" t="shared" si="1" ref="Z14:Z19">AA14+AB14+AC14+AD14+AE14</f>
        <v>7</v>
      </c>
      <c r="AA14" s="22">
        <v>7</v>
      </c>
      <c r="AB14" s="22"/>
      <c r="AC14" s="22"/>
      <c r="AD14" s="22"/>
      <c r="AE14" s="22"/>
      <c r="AF14" s="25"/>
      <c r="AG14" s="26">
        <f aca="true" t="shared" si="2" ref="AG14:AG19">AH14+AI14+AJ14+AK14+AL14</f>
        <v>0</v>
      </c>
      <c r="AH14" s="22"/>
      <c r="AI14" s="22"/>
      <c r="AJ14" s="22"/>
      <c r="AK14" s="22"/>
      <c r="AL14" s="22"/>
      <c r="AM14" s="25"/>
    </row>
    <row r="15" spans="1:39" s="18" customFormat="1" ht="12.75">
      <c r="A15" s="1">
        <v>40944</v>
      </c>
      <c r="B15" s="21" t="s">
        <v>59</v>
      </c>
      <c r="C15" s="20" t="s">
        <v>18</v>
      </c>
      <c r="D15" s="1">
        <v>40941</v>
      </c>
      <c r="E15" s="23" t="s">
        <v>56</v>
      </c>
      <c r="F15" s="25"/>
      <c r="G15" s="24">
        <v>263</v>
      </c>
      <c r="H15" s="22">
        <v>23</v>
      </c>
      <c r="I15" s="22"/>
      <c r="J15" s="22"/>
      <c r="K15" s="22"/>
      <c r="L15" s="25"/>
      <c r="M15" s="24"/>
      <c r="N15" s="22"/>
      <c r="O15" s="22"/>
      <c r="P15" s="22"/>
      <c r="Q15" s="22"/>
      <c r="R15" s="25"/>
      <c r="S15" s="26">
        <f t="shared" si="0"/>
        <v>1629</v>
      </c>
      <c r="T15" s="22">
        <f>IF(E15=$S$2,T14-G15,T14)+IF(F15=$S$2,T14+M15,T14)-T14</f>
        <v>970</v>
      </c>
      <c r="U15" s="22">
        <f>IF(E15=$S$2,U14-H15,U14)+IF(F15=$S$2,U14+N15,U14)-U14</f>
        <v>659</v>
      </c>
      <c r="V15" s="22">
        <f>IF(E15=$S$2,V14-I15,V14)+IF(F15=$S$2,V14+O15,V14)-V14</f>
        <v>0</v>
      </c>
      <c r="W15" s="22">
        <f>IF(E15=$S$2,W14-J15,W14)+IF(F15=$S$2,W14+P15,W14)-W14</f>
        <v>0</v>
      </c>
      <c r="X15" s="22">
        <f>IF(E15=$S$2,X14-K15,X14)+IF(F15=$S$2,X14+Q15,X14)-X14</f>
        <v>0</v>
      </c>
      <c r="Y15" s="25">
        <f>IF(E15=$S$2,Y14-L15,Y14)+IF(F15=$S$2,Y14+R15,Y14)-Y14</f>
        <v>0</v>
      </c>
      <c r="Z15" s="26">
        <f t="shared" si="1"/>
        <v>7</v>
      </c>
      <c r="AA15" s="22">
        <f>IF(E15=$Z$2,AA14-G15,AA14)+IF(F15=$Z$2,AA14+M15,AA14)-AA14</f>
        <v>7</v>
      </c>
      <c r="AB15" s="22">
        <f>IF(E15=$Z$2,AB14-H15,AB14)+IF(F15=$Z$2,AB14+N15,AB14)-AB14</f>
        <v>0</v>
      </c>
      <c r="AC15" s="22">
        <f>IF(E15=$Z$2,AC14-I15,AC14)+IF(F15=$Z$2,AC14+O15,AC14)-AC14</f>
        <v>0</v>
      </c>
      <c r="AD15" s="22">
        <f>IF(E15=$Z$2,AD14-J15,AD14)+IF(F15=$Z$2,AD14+P15,AD14)-AD14</f>
        <v>0</v>
      </c>
      <c r="AE15" s="22">
        <f>IF(E15=$Z$2,AE14-K15,AE14)+IF(F15=$Z$2,AE14+Q15,AE14)-AE14</f>
        <v>0</v>
      </c>
      <c r="AF15" s="25">
        <f>IF(E15=$Z$2,AF14-L15,AF14)+IF(F15=$Z$2,AF14+R15,AF14)-AF14</f>
        <v>0</v>
      </c>
      <c r="AG15" s="26">
        <f t="shared" si="2"/>
        <v>0</v>
      </c>
      <c r="AH15" s="22">
        <f>IF(E15=$AG$2,AH14-G15,AH14)+IF(F15=$AG$2,AH14+M15,AH14)-AH14</f>
        <v>0</v>
      </c>
      <c r="AI15" s="22">
        <f>IF(E15=$AG$2,AI14-H15,AI14)+IF(F15=$AG$2,AI14+N15,AI14)-AI14</f>
        <v>0</v>
      </c>
      <c r="AJ15" s="22">
        <f>IF(E15=$AG$2,AJ14-I15,AJ14)+IF(F15=$AG$2,AJ14+O15,AJ14)-AJ14</f>
        <v>0</v>
      </c>
      <c r="AK15" s="22">
        <f>IF(E15=$AG$2,AK14-J15,AK14)+IF(F15=$AG$2,AK14+P15,AK14)-AK14</f>
        <v>0</v>
      </c>
      <c r="AL15" s="22">
        <f>IF(E15=$AG$2,AL14-K15,AL14)+IF(F15=$AG$2,AL14+Q15,AL14)-AL14</f>
        <v>0</v>
      </c>
      <c r="AM15" s="25">
        <f>IF(E15=$AG$2,AM14-L15,AM14)+IF(F15=$AG$2,AM14+R15,AM14)-AM14</f>
        <v>0</v>
      </c>
    </row>
    <row r="16" spans="1:39" s="18" customFormat="1" ht="12.75">
      <c r="A16" s="1">
        <v>41012</v>
      </c>
      <c r="B16" s="21" t="s">
        <v>59</v>
      </c>
      <c r="C16" s="20" t="s">
        <v>19</v>
      </c>
      <c r="D16" s="1">
        <v>40987</v>
      </c>
      <c r="E16" s="23" t="s">
        <v>56</v>
      </c>
      <c r="F16" s="25"/>
      <c r="G16" s="24">
        <v>20</v>
      </c>
      <c r="H16" s="22">
        <v>52</v>
      </c>
      <c r="I16" s="22"/>
      <c r="J16" s="22"/>
      <c r="K16" s="22"/>
      <c r="L16" s="25"/>
      <c r="M16" s="24"/>
      <c r="N16" s="22"/>
      <c r="O16" s="22"/>
      <c r="P16" s="22"/>
      <c r="Q16" s="22"/>
      <c r="R16" s="25"/>
      <c r="S16" s="26">
        <f t="shared" si="0"/>
        <v>1557</v>
      </c>
      <c r="T16" s="22">
        <f>IF(E16=$S$2,T15-G16,T15)+IF(F16=$S$2,T15+M16,T15)-T15</f>
        <v>950</v>
      </c>
      <c r="U16" s="22">
        <f>IF(E16=$S$2,U15-H16,U15)+IF(F16=$S$2,U15+N16,U15)-U15</f>
        <v>607</v>
      </c>
      <c r="V16" s="22">
        <f>IF(E16=$S$2,V15-I16,V15)+IF(F16=$S$2,V15+O16,V15)-V15</f>
        <v>0</v>
      </c>
      <c r="W16" s="22">
        <f>IF(E16=$S$2,W15-J16,W15)+IF(F16=$S$2,W15+P16,W15)-W15</f>
        <v>0</v>
      </c>
      <c r="X16" s="22">
        <f>IF(E16=$S$2,X15-K16,X15)+IF(F16=$S$2,X15+Q16,X15)-X15</f>
        <v>0</v>
      </c>
      <c r="Y16" s="25">
        <f>IF(E16=$S$2,Y15-L16,Y15)+IF(F16=$S$2,Y15+R16,Y15)-Y15</f>
        <v>0</v>
      </c>
      <c r="Z16" s="26">
        <f t="shared" si="1"/>
        <v>7</v>
      </c>
      <c r="AA16" s="22">
        <f>IF(E16=$Z$2,AA15-G16,AA15)+IF(F16=$Z$2,AA15+M16,AA15)-AA15</f>
        <v>7</v>
      </c>
      <c r="AB16" s="22">
        <f>IF(E16=$Z$2,AB15-H16,AB15)+IF(F16=$Z$2,AB15+N16,AB15)-AB15</f>
        <v>0</v>
      </c>
      <c r="AC16" s="22">
        <f>IF(E16=$Z$2,AC15-I16,AC15)+IF(F16=$Z$2,AC15+O16,AC15)-AC15</f>
        <v>0</v>
      </c>
      <c r="AD16" s="22">
        <f>IF(E16=$Z$2,AD15-J16,AD15)+IF(F16=$Z$2,AD15+P16,AD15)-AD15</f>
        <v>0</v>
      </c>
      <c r="AE16" s="22">
        <f>IF(E16=$Z$2,AE15-K16,AE15)+IF(F16=$Z$2,AE15+Q16,AE15)-AE15</f>
        <v>0</v>
      </c>
      <c r="AF16" s="25">
        <f>IF(E16=$Z$2,AF15-L16,AF15)+IF(F16=$Z$2,AF15+R16,AF15)-AF15</f>
        <v>0</v>
      </c>
      <c r="AG16" s="26">
        <f t="shared" si="2"/>
        <v>0</v>
      </c>
      <c r="AH16" s="22">
        <f>IF(E16=$AG$2,AH15-G16,AH15)+IF(F16=$AG$2,AH15+M16,AH15)-AH15</f>
        <v>0</v>
      </c>
      <c r="AI16" s="22">
        <f>IF(E16=$AG$2,AI15-H16,AI15)+IF(F16=$AG$2,AI15+N16,AI15)-AI15</f>
        <v>0</v>
      </c>
      <c r="AJ16" s="22">
        <f>IF(E16=$AG$2,AJ15-I16,AJ15)+IF(F16=$AG$2,AJ15+O16,AJ15)-AJ15</f>
        <v>0</v>
      </c>
      <c r="AK16" s="22">
        <f>IF(E16=$AG$2,AK15-J16,AK15)+IF(F16=$AG$2,AK15+P16,AK15)-AK15</f>
        <v>0</v>
      </c>
      <c r="AL16" s="22">
        <f>IF(E16=$AG$2,AL15-K16,AL15)+IF(F16=$AG$2,AL15+Q16,AL15)-AL15</f>
        <v>0</v>
      </c>
      <c r="AM16" s="25">
        <f>IF(E16=$AG$2,AM15-L16,AM15)+IF(F16=$AG$2,AM15+R16,AM15)-AM15</f>
        <v>0</v>
      </c>
    </row>
    <row r="17" spans="1:39" s="18" customFormat="1" ht="12.75">
      <c r="A17" s="1">
        <v>41031</v>
      </c>
      <c r="B17" s="21" t="s">
        <v>59</v>
      </c>
      <c r="C17" s="20">
        <v>9</v>
      </c>
      <c r="D17" s="1">
        <v>41002</v>
      </c>
      <c r="E17" s="23" t="s">
        <v>56</v>
      </c>
      <c r="F17" s="25"/>
      <c r="G17" s="24">
        <v>18</v>
      </c>
      <c r="H17" s="22">
        <v>33</v>
      </c>
      <c r="I17" s="22"/>
      <c r="J17" s="22"/>
      <c r="K17" s="22"/>
      <c r="L17" s="25"/>
      <c r="M17" s="24"/>
      <c r="N17" s="22"/>
      <c r="O17" s="22"/>
      <c r="P17" s="22"/>
      <c r="Q17" s="22"/>
      <c r="R17" s="25"/>
      <c r="S17" s="26">
        <f t="shared" si="0"/>
        <v>1506</v>
      </c>
      <c r="T17" s="22">
        <f>IF(E17=$S$2,T16-G17,T16)+IF(F17=$S$2,T16+M17,T16)-T16</f>
        <v>932</v>
      </c>
      <c r="U17" s="22">
        <f>IF(E17=$S$2,U16-H17,U16)+IF(F17=$S$2,U16+N17,U16)-U16</f>
        <v>574</v>
      </c>
      <c r="V17" s="22">
        <f>IF(E17=$S$2,V16-I17,V16)+IF(F17=$S$2,V16+O17,V16)-V16</f>
        <v>0</v>
      </c>
      <c r="W17" s="22">
        <f>IF(E17=$S$2,W16-J17,W16)+IF(F17=$S$2,W16+P17,W16)-W16</f>
        <v>0</v>
      </c>
      <c r="X17" s="22">
        <f>IF(E17=$S$2,X16-K17,X16)+IF(F17=$S$2,X16+Q17,X16)-X16</f>
        <v>0</v>
      </c>
      <c r="Y17" s="25">
        <f>IF(E17=$S$2,Y16-L17,Y16)+IF(F17=$S$2,Y16+R17,Y16)-Y16</f>
        <v>0</v>
      </c>
      <c r="Z17" s="26">
        <f t="shared" si="1"/>
        <v>7</v>
      </c>
      <c r="AA17" s="22">
        <f>IF(E17=$Z$2,AA16-G17,AA16)+IF(F17=$Z$2,AA16+M17,AA16)-AA16</f>
        <v>7</v>
      </c>
      <c r="AB17" s="22">
        <f>IF(E17=$Z$2,AB16-H17,AB16)+IF(F17=$Z$2,AB16+N17,AB16)-AB16</f>
        <v>0</v>
      </c>
      <c r="AC17" s="22">
        <f>IF(E17=$Z$2,AC16-I17,AC16)+IF(F17=$Z$2,AC16+O17,AC16)-AC16</f>
        <v>0</v>
      </c>
      <c r="AD17" s="22">
        <f>IF(E17=$Z$2,AD16-J17,AD16)+IF(F17=$Z$2,AD16+P17,AD16)-AD16</f>
        <v>0</v>
      </c>
      <c r="AE17" s="22">
        <f>IF(E17=$Z$2,AE16-K17,AE16)+IF(F17=$Z$2,AE16+Q17,AE16)-AE16</f>
        <v>0</v>
      </c>
      <c r="AF17" s="25">
        <f>IF(E17=$Z$2,AF16-L17,AF16)+IF(F17=$Z$2,AF16+R17,AF16)-AF16</f>
        <v>0</v>
      </c>
      <c r="AG17" s="26">
        <f t="shared" si="2"/>
        <v>0</v>
      </c>
      <c r="AH17" s="22">
        <f>IF(E17=$AG$2,AH16-G17,AH16)+IF(F17=$AG$2,AH16+M17,AH16)-AH16</f>
        <v>0</v>
      </c>
      <c r="AI17" s="22">
        <f>IF(E17=$AG$2,AI16-H17,AI16)+IF(F17=$AG$2,AI16+N17,AI16)-AI16</f>
        <v>0</v>
      </c>
      <c r="AJ17" s="22">
        <f>IF(E17=$AG$2,AJ16-I17,AJ16)+IF(F17=$AG$2,AJ16+O17,AJ16)-AJ16</f>
        <v>0</v>
      </c>
      <c r="AK17" s="22">
        <f>IF(E17=$AG$2,AK16-J17,AK16)+IF(F17=$AG$2,AK16+P17,AK16)-AK16</f>
        <v>0</v>
      </c>
      <c r="AL17" s="22">
        <f>IF(E17=$AG$2,AL16-K17,AL16)+IF(F17=$AG$2,AL16+Q17,AL16)-AL16</f>
        <v>0</v>
      </c>
      <c r="AM17" s="25">
        <f>IF(E17=$AG$2,AM16-L17,AM16)+IF(F17=$AG$2,AM16+R17,AM16)-AM16</f>
        <v>0</v>
      </c>
    </row>
    <row r="18" spans="1:39" s="18" customFormat="1" ht="12.75">
      <c r="A18" s="1">
        <v>41031</v>
      </c>
      <c r="B18" s="21" t="s">
        <v>58</v>
      </c>
      <c r="C18" s="20" t="s">
        <v>20</v>
      </c>
      <c r="D18" s="1">
        <v>41002</v>
      </c>
      <c r="E18" s="23"/>
      <c r="F18" s="25" t="s">
        <v>57</v>
      </c>
      <c r="G18" s="24"/>
      <c r="H18" s="22"/>
      <c r="I18" s="22"/>
      <c r="J18" s="22"/>
      <c r="K18" s="22"/>
      <c r="L18" s="25"/>
      <c r="M18" s="24">
        <v>1000</v>
      </c>
      <c r="N18" s="22"/>
      <c r="O18" s="22"/>
      <c r="P18" s="22"/>
      <c r="Q18" s="22"/>
      <c r="R18" s="25"/>
      <c r="S18" s="26">
        <f t="shared" si="0"/>
        <v>1506</v>
      </c>
      <c r="T18" s="22">
        <f>IF(E18=$S$2,T17-G18,T17)+IF(F18=$S$2,T17+M18,T17)-T17</f>
        <v>932</v>
      </c>
      <c r="U18" s="22">
        <f>IF(E18=$S$2,U17-H18,U17)+IF(F18=$S$2,U17+N18,U17)-U17</f>
        <v>574</v>
      </c>
      <c r="V18" s="22">
        <f>IF(E18=$S$2,V17-I18,V17)+IF(F18=$S$2,V17+O18,V17)-V17</f>
        <v>0</v>
      </c>
      <c r="W18" s="22">
        <f>IF(E18=$S$2,W17-J18,W17)+IF(F18=$S$2,W17+P18,W17)-W17</f>
        <v>0</v>
      </c>
      <c r="X18" s="22">
        <f>IF(E18=$S$2,X17-K18,X17)+IF(F18=$S$2,X17+Q18,X17)-X17</f>
        <v>0</v>
      </c>
      <c r="Y18" s="25">
        <f>IF(E18=$S$2,Y17-L18,Y17)+IF(F18=$S$2,Y17+R18,Y17)-Y17</f>
        <v>0</v>
      </c>
      <c r="Z18" s="26">
        <f t="shared" si="1"/>
        <v>1007</v>
      </c>
      <c r="AA18" s="22">
        <f>IF(E18=$Z$2,AA17-G18,AA17)+IF(F18=$Z$2,AA17+M18,AA17)-AA17</f>
        <v>1007</v>
      </c>
      <c r="AB18" s="22">
        <f>IF(E18=$Z$2,AB17-H18,AB17)+IF(F18=$Z$2,AB17+N18,AB17)-AB17</f>
        <v>0</v>
      </c>
      <c r="AC18" s="22">
        <f>IF(E18=$Z$2,AC17-I18,AC17)+IF(F18=$Z$2,AC17+O18,AC17)-AC17</f>
        <v>0</v>
      </c>
      <c r="AD18" s="22">
        <f>IF(E18=$Z$2,AD17-J18,AD17)+IF(F18=$Z$2,AD17+P18,AD17)-AD17</f>
        <v>0</v>
      </c>
      <c r="AE18" s="22">
        <f>IF(E18=$Z$2,AE17-K18,AE17)+IF(F18=$Z$2,AE17+Q18,AE17)-AE17</f>
        <v>0</v>
      </c>
      <c r="AF18" s="25">
        <f>IF(E18=$Z$2,AF17-L18,AF17)+IF(F18=$Z$2,AF17+R18,AF17)-AF17</f>
        <v>0</v>
      </c>
      <c r="AG18" s="26">
        <f t="shared" si="2"/>
        <v>0</v>
      </c>
      <c r="AH18" s="22">
        <f>IF(E18=$AG$2,AH17-G18,AH17)+IF(F18=$AG$2,AH17+M18,AH17)-AH17</f>
        <v>0</v>
      </c>
      <c r="AI18" s="22">
        <f>IF(E18=$AG$2,AI17-H18,AI17)+IF(F18=$AG$2,AI17+N18,AI17)-AI17</f>
        <v>0</v>
      </c>
      <c r="AJ18" s="22">
        <f>IF(E18=$AG$2,AJ17-I18,AJ17)+IF(F18=$AG$2,AJ17+O18,AJ17)-AJ17</f>
        <v>0</v>
      </c>
      <c r="AK18" s="22">
        <f>IF(E18=$AG$2,AK17-J18,AK17)+IF(F18=$AG$2,AK17+P18,AK17)-AK17</f>
        <v>0</v>
      </c>
      <c r="AL18" s="22">
        <f>IF(E18=$AG$2,AL17-K18,AL17)+IF(F18=$AG$2,AL17+Q18,AL17)-AL17</f>
        <v>0</v>
      </c>
      <c r="AM18" s="25">
        <f>IF(E18=$AG$2,AM17-L18,AM17)+IF(F18=$AG$2,AM17+R18,AM17)-AM17</f>
        <v>0</v>
      </c>
    </row>
    <row r="19" spans="1:39" s="18" customFormat="1" ht="12.75">
      <c r="A19" s="2">
        <v>41244</v>
      </c>
      <c r="B19" s="29" t="s">
        <v>21</v>
      </c>
      <c r="C19" s="28"/>
      <c r="D19" s="2"/>
      <c r="E19" s="31"/>
      <c r="F19" s="33"/>
      <c r="G19" s="32"/>
      <c r="H19" s="30"/>
      <c r="I19" s="30"/>
      <c r="J19" s="30"/>
      <c r="K19" s="30"/>
      <c r="L19" s="33"/>
      <c r="M19" s="32"/>
      <c r="N19" s="30"/>
      <c r="O19" s="30"/>
      <c r="P19" s="30"/>
      <c r="Q19" s="30"/>
      <c r="R19" s="33"/>
      <c r="S19" s="34">
        <f t="shared" si="0"/>
        <v>1506</v>
      </c>
      <c r="T19" s="30">
        <f>IF(E19=$S$2,T18-G19,T18)+IF(F19=$S$2,T18+M19,T18)-T18</f>
        <v>932</v>
      </c>
      <c r="U19" s="30">
        <f>IF(E19=$S$2,U18-H19,U18)+IF(F19=$S$2,U18+N19,U18)-U18</f>
        <v>574</v>
      </c>
      <c r="V19" s="30">
        <f>IF(E19=$S$2,V18-I19,V18)+IF(F19=$S$2,V18+O19,V18)-V18</f>
        <v>0</v>
      </c>
      <c r="W19" s="30">
        <f>IF(E19=$S$2,W18-J19,W18)+IF(F19=$S$2,W18+P19,W18)-W18</f>
        <v>0</v>
      </c>
      <c r="X19" s="30">
        <f>IF(E19=$S$2,X18-K19,X18)+IF(F19=$S$2,X18+Q19,X18)-X18</f>
        <v>0</v>
      </c>
      <c r="Y19" s="33">
        <f>IF(E19=$S$2,Y18-L19,Y18)+IF(F19=$S$2,Y18+R19,Y18)-Y18</f>
        <v>0</v>
      </c>
      <c r="Z19" s="34">
        <f t="shared" si="1"/>
        <v>1007</v>
      </c>
      <c r="AA19" s="30">
        <f>IF(E19=$Z$2,AA18-G19,AA18)+IF(F19=$Z$2,AA18+M19,AA18)-AA18</f>
        <v>1007</v>
      </c>
      <c r="AB19" s="30">
        <f>IF(E19=$Z$2,AB18-H19,AB18)+IF(F19=$Z$2,AB18+N19,AB18)-AB18</f>
        <v>0</v>
      </c>
      <c r="AC19" s="30">
        <f>IF(E19=$Z$2,AC18-I19,AC18)+IF(F19=$Z$2,AC18+O19,AC18)-AC18</f>
        <v>0</v>
      </c>
      <c r="AD19" s="30">
        <f>IF(E19=$Z$2,AD18-J19,AD18)+IF(F19=$Z$2,AD18+P19,AD18)-AD18</f>
        <v>0</v>
      </c>
      <c r="AE19" s="30">
        <f>IF(E19=$Z$2,AE18-K19,AE18)+IF(F19=$Z$2,AE18+Q19,AE18)-AE18</f>
        <v>0</v>
      </c>
      <c r="AF19" s="33">
        <f>IF(E19=$Z$2,AF18-L19,AF18)+IF(F19=$Z$2,AF18+R19,AF18)-AF18</f>
        <v>0</v>
      </c>
      <c r="AG19" s="34">
        <f t="shared" si="2"/>
        <v>0</v>
      </c>
      <c r="AH19" s="30">
        <f>IF(E19=$AG$2,AH18-G19,AH18)+IF(F19=$AG$2,AH18+M19,AH18)-AH18</f>
        <v>0</v>
      </c>
      <c r="AI19" s="30">
        <f>IF(E19=$AG$2,AI18-H19,AI18)+IF(F19=$AG$2,AI18+N19,AI18)-AI18</f>
        <v>0</v>
      </c>
      <c r="AJ19" s="30">
        <f>IF(E19=$AG$2,AJ18-I19,AJ18)+IF(F19=$AG$2,AJ18+O19,AJ18)-AJ18</f>
        <v>0</v>
      </c>
      <c r="AK19" s="30">
        <f>IF(E19=$AG$2,AK18-J19,AK18)+IF(F19=$AG$2,AK18+P19,AK18)-AK18</f>
        <v>0</v>
      </c>
      <c r="AL19" s="30">
        <f>IF(E19=$AG$2,AL18-K19,AL18)+IF(F19=$AG$2,AL18+Q19,AL18)-AL18</f>
        <v>0</v>
      </c>
      <c r="AM19" s="33">
        <f>IF(E19=$AG$2,AM18-L19,AM18)+IF(F19=$AG$2,AM18+R19,AM18)-AM18</f>
        <v>0</v>
      </c>
    </row>
    <row r="25" spans="1:6" s="19" customFormat="1" ht="18.75">
      <c r="A25" s="73" t="s">
        <v>62</v>
      </c>
      <c r="B25" s="73"/>
      <c r="C25" s="73"/>
      <c r="D25" s="73"/>
      <c r="F25" s="38" t="s">
        <v>64</v>
      </c>
    </row>
    <row r="26" spans="1:39" s="18" customFormat="1" ht="12.75">
      <c r="A26" s="1"/>
      <c r="B26" s="21" t="s">
        <v>16</v>
      </c>
      <c r="C26" s="20"/>
      <c r="D26" s="1"/>
      <c r="E26" s="23"/>
      <c r="F26" s="25"/>
      <c r="G26" s="24"/>
      <c r="H26" s="27"/>
      <c r="I26" s="22"/>
      <c r="J26" s="22"/>
      <c r="K26" s="22"/>
      <c r="L26" s="25"/>
      <c r="M26" s="24"/>
      <c r="N26" s="22"/>
      <c r="O26" s="22"/>
      <c r="P26" s="22"/>
      <c r="Q26" s="22"/>
      <c r="R26" s="25"/>
      <c r="S26" s="26">
        <f>T26+U26+V26+W26+X26</f>
        <v>2448</v>
      </c>
      <c r="T26" s="22"/>
      <c r="U26" s="35">
        <v>2448</v>
      </c>
      <c r="V26" s="22"/>
      <c r="W26" s="22"/>
      <c r="X26" s="22"/>
      <c r="Y26" s="25"/>
      <c r="Z26" s="26">
        <f>AA26+AB26+AC26+AD26+AE26</f>
        <v>0</v>
      </c>
      <c r="AA26" s="22"/>
      <c r="AB26" s="22"/>
      <c r="AC26" s="22"/>
      <c r="AD26" s="22"/>
      <c r="AE26" s="22"/>
      <c r="AF26" s="25"/>
      <c r="AG26" s="26">
        <f>AH26+AI26+AJ26+AK26+AL26</f>
        <v>0</v>
      </c>
      <c r="AH26" s="22"/>
      <c r="AI26" s="22"/>
      <c r="AJ26" s="22"/>
      <c r="AK26" s="22"/>
      <c r="AL26" s="22"/>
      <c r="AM26" s="25"/>
    </row>
    <row r="27" spans="1:39" s="18" customFormat="1" ht="12.75">
      <c r="A27" s="1">
        <v>40944</v>
      </c>
      <c r="B27" s="21" t="s">
        <v>59</v>
      </c>
      <c r="C27" s="20" t="s">
        <v>18</v>
      </c>
      <c r="D27" s="1">
        <v>40941</v>
      </c>
      <c r="E27" s="23" t="s">
        <v>56</v>
      </c>
      <c r="F27" s="25"/>
      <c r="G27" s="24"/>
      <c r="H27" s="27">
        <v>83</v>
      </c>
      <c r="I27" s="22"/>
      <c r="J27" s="22"/>
      <c r="K27" s="22"/>
      <c r="L27" s="25"/>
      <c r="M27" s="24"/>
      <c r="N27" s="22"/>
      <c r="O27" s="22"/>
      <c r="P27" s="22"/>
      <c r="Q27" s="22"/>
      <c r="R27" s="25"/>
      <c r="S27" s="26">
        <f>T27+U27+V27+W27+X27</f>
        <v>2365</v>
      </c>
      <c r="T27" s="22">
        <f>IF(E27=$S$2,T26-G27,T26)+IF(F27=$S$2,T26+M27,T26)-T26</f>
        <v>0</v>
      </c>
      <c r="U27" s="22">
        <f>IF(E27=$S$2,U26-H27,U26)+IF(F27=$S$2,U26+N27,U26)-U26</f>
        <v>2365</v>
      </c>
      <c r="V27" s="22">
        <f>IF(E27=$S$2,V26-I27,V26)+IF(F27=$S$2,V26+O27,V26)-V26</f>
        <v>0</v>
      </c>
      <c r="W27" s="22">
        <f>IF(E27=$S$2,W26-J27,W26)+IF(F27=$S$2,W26+P27,W26)-W26</f>
        <v>0</v>
      </c>
      <c r="X27" s="22">
        <f>IF(E27=$S$2,X26-K27,X26)+IF(F27=$S$2,X26+Q27,X26)-X26</f>
        <v>0</v>
      </c>
      <c r="Y27" s="25">
        <f>IF(E27=$S$2,Y26-L27,Y26)+IF(F27=$S$2,Y26+R27,Y26)-Y26</f>
        <v>0</v>
      </c>
      <c r="Z27" s="26">
        <f>AA27+AB27+AC27+AD27+AE27</f>
        <v>0</v>
      </c>
      <c r="AA27" s="22">
        <f>IF(E27=$Z$2,AA26-G27,AA26)+IF(F27=$Z$2,AA26+M27,AA26)-AA26</f>
        <v>0</v>
      </c>
      <c r="AB27" s="22">
        <f>IF(E27=$Z$2,AB26-H27,AB26)+IF(F27=$Z$2,AB26+N27,AB26)-AB26</f>
        <v>0</v>
      </c>
      <c r="AC27" s="22">
        <f>IF(E27=$Z$2,AC26-I27,AC26)+IF(F27=$Z$2,AC26+O27,AC26)-AC26</f>
        <v>0</v>
      </c>
      <c r="AD27" s="22">
        <f>IF(E27=$Z$2,AD26-J27,AD26)+IF(F27=$Z$2,AD26+P27,AD26)-AD26</f>
        <v>0</v>
      </c>
      <c r="AE27" s="22">
        <f>IF(E27=$Z$2,AE26-K27,AE26)+IF(F27=$Z$2,AE26+Q27,AE26)-AE26</f>
        <v>0</v>
      </c>
      <c r="AF27" s="25">
        <f>IF(E27=$Z$2,AF26-L27,AF26)+IF(F27=$Z$2,AF26+R27,AF26)-AF26</f>
        <v>0</v>
      </c>
      <c r="AG27" s="26">
        <f>AH27+AI27+AJ27+AK27+AL27</f>
        <v>0</v>
      </c>
      <c r="AH27" s="22">
        <f>IF(E27=$AG$2,AH26-G27,AH26)+IF(F27=$AG$2,AH26+M27,AH26)-AH26</f>
        <v>0</v>
      </c>
      <c r="AI27" s="22">
        <f>IF(E27=$AG$2,AI26-H27,AI26)+IF(F27=$AG$2,AI26+N27,AI26)-AI26</f>
        <v>0</v>
      </c>
      <c r="AJ27" s="22">
        <f>IF(E27=$AG$2,AJ26-I27,AJ26)+IF(F27=$AG$2,AJ26+O27,AJ26)-AJ26</f>
        <v>0</v>
      </c>
      <c r="AK27" s="22">
        <f>IF(E27=$AG$2,AK26-J27,AK26)+IF(F27=$AG$2,AK26+P27,AK26)-AK26</f>
        <v>0</v>
      </c>
      <c r="AL27" s="22">
        <f>IF(E27=$AG$2,AL26-K27,AL26)+IF(F27=$AG$2,AL26+Q27,AL26)-AL26</f>
        <v>0</v>
      </c>
      <c r="AM27" s="25">
        <f>IF(E27=$AG$2,AM26-L27,AM26)+IF(F27=$AG$2,AM26+R27,AM26)-AM26</f>
        <v>0</v>
      </c>
    </row>
    <row r="28" spans="1:39" s="18" customFormat="1" ht="12.75">
      <c r="A28" s="1">
        <v>40944</v>
      </c>
      <c r="B28" s="21" t="s">
        <v>58</v>
      </c>
      <c r="C28" s="20">
        <v>4</v>
      </c>
      <c r="D28" s="1">
        <v>40941</v>
      </c>
      <c r="E28" s="23"/>
      <c r="F28" s="25" t="s">
        <v>15</v>
      </c>
      <c r="G28" s="24"/>
      <c r="H28" s="27"/>
      <c r="I28" s="22"/>
      <c r="J28" s="22"/>
      <c r="K28" s="22"/>
      <c r="L28" s="25"/>
      <c r="M28" s="24">
        <v>100</v>
      </c>
      <c r="N28" s="22"/>
      <c r="O28" s="22"/>
      <c r="P28" s="22"/>
      <c r="Q28" s="22"/>
      <c r="R28" s="25"/>
      <c r="S28" s="26">
        <f>T28+U28+V28+W28+X28</f>
        <v>2365</v>
      </c>
      <c r="T28" s="22">
        <f>IF(E28=$S$2,T27-G28,T27)+IF(F28=$S$2,T27+M28,T27)-T27</f>
        <v>0</v>
      </c>
      <c r="U28" s="22">
        <f>IF(E28=$S$2,U27-H28,U27)+IF(F28=$S$2,U27+N28,U27)-U27</f>
        <v>2365</v>
      </c>
      <c r="V28" s="22">
        <f>IF(E28=$S$2,V27-I28,V27)+IF(F28=$S$2,V27+O28,V27)-V27</f>
        <v>0</v>
      </c>
      <c r="W28" s="22">
        <f>IF(E28=$S$2,W27-J28,W27)+IF(F28=$S$2,W27+P28,W27)-W27</f>
        <v>0</v>
      </c>
      <c r="X28" s="22">
        <f>IF(E28=$S$2,X27-K28,X27)+IF(F28=$S$2,X27+Q28,X27)-X27</f>
        <v>0</v>
      </c>
      <c r="Y28" s="25">
        <f>IF(E28=$S$2,Y27-L28,Y27)+IF(F28=$S$2,Y27+R28,Y27)-Y27</f>
        <v>0</v>
      </c>
      <c r="Z28" s="26">
        <f>AA28+AB28+AC28+AD28+AE28</f>
        <v>0</v>
      </c>
      <c r="AA28" s="22">
        <f>IF(E28=$Z$2,AA27-G28,AA27)+IF(F28=$Z$2,AA27+M28,AA27)-AA27</f>
        <v>0</v>
      </c>
      <c r="AB28" s="22">
        <f>IF(E28=$Z$2,AB27-H28,AB27)+IF(F28=$Z$2,AB27+N28,AB27)-AB27</f>
        <v>0</v>
      </c>
      <c r="AC28" s="22">
        <f>IF(E28=$Z$2,AC27-I28,AC27)+IF(F28=$Z$2,AC27+O28,AC27)-AC27</f>
        <v>0</v>
      </c>
      <c r="AD28" s="22">
        <f>IF(E28=$Z$2,AD27-J28,AD27)+IF(F28=$Z$2,AD27+P28,AD27)-AD27</f>
        <v>0</v>
      </c>
      <c r="AE28" s="22">
        <f>IF(E28=$Z$2,AE27-K28,AE27)+IF(F28=$Z$2,AE27+Q28,AE27)-AE27</f>
        <v>0</v>
      </c>
      <c r="AF28" s="25">
        <f>IF(E28=$Z$2,AF27-L28,AF27)+IF(F28=$Z$2,AF27+R28,AF27)-AF27</f>
        <v>0</v>
      </c>
      <c r="AG28" s="26">
        <f>AH28+AI28+AJ28+AK28+AL28</f>
        <v>100</v>
      </c>
      <c r="AH28" s="22">
        <f>IF(E28=$AG$2,AH27-G28,AH27)+IF(F28=$AG$2,AH27+M28,AH27)-AH27</f>
        <v>100</v>
      </c>
      <c r="AI28" s="22">
        <f>IF(E28=$AG$2,AI27-H28,AI27)+IF(F28=$AG$2,AI27+N28,AI27)-AI27</f>
        <v>0</v>
      </c>
      <c r="AJ28" s="22">
        <f>IF(E28=$AG$2,AJ27-I28,AJ27)+IF(F28=$AG$2,AJ27+O28,AJ27)-AJ27</f>
        <v>0</v>
      </c>
      <c r="AK28" s="22">
        <f>IF(E28=$AG$2,AK27-J28,AK27)+IF(F28=$AG$2,AK27+P28,AK27)-AK27</f>
        <v>0</v>
      </c>
      <c r="AL28" s="22">
        <f>IF(E28=$AG$2,AL27-K28,AL27)+IF(F28=$AG$2,AL27+Q28,AL27)-AL27</f>
        <v>0</v>
      </c>
      <c r="AM28" s="25">
        <f>IF(E28=$AG$2,AM27-L28,AM27)+IF(F28=$AG$2,AM27+R28,AM27)-AM27</f>
        <v>0</v>
      </c>
    </row>
    <row r="29" spans="1:39" s="18" customFormat="1" ht="12.75">
      <c r="A29" s="2">
        <v>41244</v>
      </c>
      <c r="B29" s="29" t="s">
        <v>21</v>
      </c>
      <c r="C29" s="28"/>
      <c r="D29" s="2"/>
      <c r="E29" s="31"/>
      <c r="F29" s="33"/>
      <c r="G29" s="32"/>
      <c r="H29" s="30"/>
      <c r="I29" s="30"/>
      <c r="J29" s="30"/>
      <c r="K29" s="30"/>
      <c r="L29" s="33"/>
      <c r="M29" s="32"/>
      <c r="N29" s="30"/>
      <c r="O29" s="30"/>
      <c r="P29" s="30"/>
      <c r="Q29" s="30"/>
      <c r="R29" s="33"/>
      <c r="S29" s="34">
        <f>T29+U29+V29+W29+X29</f>
        <v>2365</v>
      </c>
      <c r="T29" s="30">
        <f>IF(E29=$S$2,T28-G29,T28)+IF(F29=$S$2,T28+M29,T28)-T28</f>
        <v>0</v>
      </c>
      <c r="U29" s="30">
        <f>IF(E29=$S$2,U28-H29,U28)+IF(F29=$S$2,U28+N29,U28)-U28</f>
        <v>2365</v>
      </c>
      <c r="V29" s="30">
        <f>IF(E29=$S$2,V28-I29,V28)+IF(F29=$S$2,V28+O29,V28)-V28</f>
        <v>0</v>
      </c>
      <c r="W29" s="30">
        <f>IF(E29=$S$2,W28-J29,W28)+IF(F29=$S$2,W28+P29,W28)-W28</f>
        <v>0</v>
      </c>
      <c r="X29" s="30">
        <f>IF(E29=$S$2,X28-K29,X28)+IF(F29=$S$2,X28+Q29,X28)-X28</f>
        <v>0</v>
      </c>
      <c r="Y29" s="33">
        <f>IF(E29=$S$2,Y28-L29,Y28)+IF(F29=$S$2,Y28+R29,Y28)-Y28</f>
        <v>0</v>
      </c>
      <c r="Z29" s="34">
        <f>AA29+AB29+AC29+AD29+AE29</f>
        <v>0</v>
      </c>
      <c r="AA29" s="30">
        <f>IF(E29=$Z$2,AA28-G29,AA28)+IF(F29=$Z$2,AA28+M29,AA28)-AA28</f>
        <v>0</v>
      </c>
      <c r="AB29" s="30">
        <f>IF(E29=$Z$2,AB28-H29,AB28)+IF(F29=$Z$2,AB28+N29,AB28)-AB28</f>
        <v>0</v>
      </c>
      <c r="AC29" s="30">
        <f>IF(E29=$Z$2,AC28-I29,AC28)+IF(F29=$Z$2,AC28+O29,AC28)-AC28</f>
        <v>0</v>
      </c>
      <c r="AD29" s="30">
        <f>IF(E29=$Z$2,AD28-J29,AD28)+IF(F29=$Z$2,AD28+P29,AD28)-AD28</f>
        <v>0</v>
      </c>
      <c r="AE29" s="30">
        <f>IF(E29=$Z$2,AE28-K29,AE28)+IF(F29=$Z$2,AE28+Q29,AE28)-AE28</f>
        <v>0</v>
      </c>
      <c r="AF29" s="33">
        <f>IF(E29=$Z$2,AF28-L29,AF28)+IF(F29=$Z$2,AF28+R29,AF28)-AF28</f>
        <v>0</v>
      </c>
      <c r="AG29" s="34">
        <f>AH29+AI29+AJ29+AK29+AL29</f>
        <v>100</v>
      </c>
      <c r="AH29" s="30">
        <f>IF(E29=$AG$2,AH28-G29,AH28)+IF(F29=$AG$2,AH28+M29,AH28)-AH28</f>
        <v>100</v>
      </c>
      <c r="AI29" s="30">
        <f>IF(E29=$AG$2,AI28-H29,AI28)+IF(F29=$AG$2,AI28+N29,AI28)-AI28</f>
        <v>0</v>
      </c>
      <c r="AJ29" s="30">
        <f>IF(E29=$AG$2,AJ28-I29,AJ28)+IF(F29=$AG$2,AJ28+O29,AJ28)-AJ28</f>
        <v>0</v>
      </c>
      <c r="AK29" s="30">
        <f>IF(E29=$AG$2,AK28-J29,AK28)+IF(F29=$AG$2,AK28+P29,AK28)-AK28</f>
        <v>0</v>
      </c>
      <c r="AL29" s="30">
        <f>IF(E29=$AG$2,AL28-K29,AL28)+IF(F29=$AG$2,AL28+Q29,AL28)-AL28</f>
        <v>0</v>
      </c>
      <c r="AM29" s="33">
        <f>IF(E29=$AG$2,AM28-L29,AM28)+IF(F29=$AG$2,AM28+R29,AM28)-AM28</f>
        <v>0</v>
      </c>
    </row>
  </sheetData>
  <sheetProtection/>
  <mergeCells count="11">
    <mergeCell ref="M2:R2"/>
    <mergeCell ref="B2:B3"/>
    <mergeCell ref="C2:C3"/>
    <mergeCell ref="D2:D3"/>
    <mergeCell ref="E2:E3"/>
    <mergeCell ref="F2:F3"/>
    <mergeCell ref="A25:D25"/>
    <mergeCell ref="G2:L2"/>
    <mergeCell ref="A2:A3"/>
    <mergeCell ref="A13:D13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2012-01-10T07:12:31Z</cp:lastPrinted>
  <dcterms:created xsi:type="dcterms:W3CDTF">2011-12-16T09:52:40Z</dcterms:created>
  <dcterms:modified xsi:type="dcterms:W3CDTF">2013-02-09T11:17:24Z</dcterms:modified>
  <cp:category/>
  <cp:version/>
  <cp:contentType/>
  <cp:contentStatus/>
</cp:coreProperties>
</file>