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<sst xmlns="http://schemas.openxmlformats.org/spreadsheetml/2006/main" count="66" uniqueCount="46">
  <si>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БРЮКИ</t>
  </si>
  <si>
    <t>КАПРИ</t>
  </si>
  <si>
    <t>ШОРТЫ</t>
  </si>
  <si>
    <t>ЮБКИ</t>
  </si>
  <si>
    <t>КОМБИНЕЗОНЫ</t>
  </si>
  <si>
    <t>ИТОГО СУММА:</t>
  </si>
  <si>
    <t>ЛЕГГИНСЫ</t>
  </si>
  <si>
    <t>САРАФАНЫ</t>
  </si>
  <si>
    <t>ТУНИКИ</t>
  </si>
  <si>
    <t>БЛУЗКИ</t>
  </si>
  <si>
    <t>ОДЕЖДА ДЛЯ ДОМА</t>
  </si>
  <si>
    <t>ИТОГО кол-во:</t>
  </si>
  <si>
    <t>КОСТЮМЫ</t>
  </si>
  <si>
    <t>ПЛАТЬЯ</t>
  </si>
  <si>
    <t>ФУТБОЛКИ</t>
  </si>
  <si>
    <t>ДЖЕМПЕРА-НАКИДКИ</t>
  </si>
  <si>
    <t>НОЧНЫЕ СОРОЧКИ</t>
  </si>
  <si>
    <t>Фото</t>
  </si>
  <si>
    <t>Наименование</t>
  </si>
  <si>
    <t>состав</t>
  </si>
  <si>
    <t>сезон</t>
  </si>
  <si>
    <t>артикул</t>
  </si>
  <si>
    <t>Цвет</t>
  </si>
  <si>
    <t>штрихкод</t>
  </si>
  <si>
    <t>Размер</t>
  </si>
  <si>
    <t>Цена</t>
  </si>
  <si>
    <t>Заказ кол-во</t>
  </si>
  <si>
    <t>СУММА</t>
  </si>
  <si>
    <t>Б Р Ю К И</t>
  </si>
  <si>
    <t>93% хлопок, 7% лайкра</t>
  </si>
  <si>
    <t>лето-весна</t>
  </si>
  <si>
    <t>L</t>
  </si>
  <si>
    <t>синий</t>
  </si>
  <si>
    <t>S</t>
  </si>
  <si>
    <t>M</t>
  </si>
  <si>
    <t>Джинсы на флисе Китай</t>
  </si>
  <si>
    <t>Бриджи( сводобный покрой)</t>
  </si>
  <si>
    <t>95% вискоза, 5% лайкра</t>
  </si>
  <si>
    <t>коричневый</t>
  </si>
  <si>
    <t>На этикетке написано - БРЮКИ</t>
  </si>
  <si>
    <t>XXL</t>
  </si>
  <si>
    <t xml:space="preserve">К А П Р И </t>
  </si>
  <si>
    <t>Платье</t>
  </si>
  <si>
    <t>80% хлопок, 15% полиэстр, 5% лайкра</t>
  </si>
  <si>
    <t>белый</t>
  </si>
  <si>
    <t>П Л А Т Ь 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</si>
</sst>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\ 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Verdana"/>
      <family val="2"/>
    </font>
    <font>
      <b/>
      <i/>
      <sz val="9"/>
      <color indexed="8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9"/>
      <color indexed="12"/>
      <name val="Verdana"/>
      <family val="2"/>
    </font>
    <font>
      <b/>
      <i/>
      <sz val="8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9"/>
      <color theme="1"/>
      <name val="Verdana"/>
      <family val="2"/>
    </font>
    <font>
      <b/>
      <sz val="10"/>
      <color rgb="FFFF0000"/>
      <name val="Verdana"/>
      <family val="2"/>
    </font>
    <font>
      <b/>
      <u val="single"/>
      <sz val="9"/>
      <color theme="10"/>
      <name val="Verdana"/>
      <family val="2"/>
    </font>
    <font>
      <b/>
      <i/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8" fillId="9" borderId="0" xfId="42" applyFill="1" applyAlignment="1">
      <alignment horizontal="center" vertical="center"/>
    </xf>
    <xf numFmtId="0" fontId="38" fillId="33" borderId="0" xfId="42" applyFill="1" applyAlignment="1">
      <alignment horizontal="center" vertical="center"/>
    </xf>
    <xf numFmtId="0" fontId="38" fillId="33" borderId="10" xfId="42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 applyProtection="1">
      <alignment horizontal="right" vertical="center"/>
      <protection locked="0"/>
    </xf>
    <xf numFmtId="164" fontId="53" fillId="34" borderId="1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8" fillId="15" borderId="10" xfId="42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38" fillId="33" borderId="13" xfId="42" applyFill="1" applyBorder="1" applyAlignment="1">
      <alignment horizontal="center" vertical="center"/>
    </xf>
    <xf numFmtId="0" fontId="54" fillId="15" borderId="14" xfId="42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 applyProtection="1">
      <alignment horizontal="right" vertical="center"/>
      <protection locked="0"/>
    </xf>
    <xf numFmtId="0" fontId="53" fillId="34" borderId="16" xfId="0" applyFont="1" applyFill="1" applyBorder="1" applyAlignment="1">
      <alignment vertical="center"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>
      <alignment horizontal="center" vertical="center"/>
    </xf>
    <xf numFmtId="0" fontId="55" fillId="35" borderId="18" xfId="0" applyNumberFormat="1" applyFont="1" applyFill="1" applyBorder="1" applyAlignment="1" applyProtection="1">
      <alignment horizontal="center" vertical="center" wrapText="1"/>
      <protection locked="0"/>
    </xf>
    <xf numFmtId="165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42" applyFont="1" applyFill="1" applyBorder="1" applyAlignment="1">
      <alignment/>
    </xf>
    <xf numFmtId="0" fontId="5" fillId="33" borderId="21" xfId="42" applyFont="1" applyFill="1" applyBorder="1" applyAlignment="1">
      <alignment horizontal="center" vertical="center" wrapText="1"/>
    </xf>
    <xf numFmtId="0" fontId="5" fillId="33" borderId="22" xfId="42" applyFont="1" applyFill="1" applyBorder="1" applyAlignment="1">
      <alignment/>
    </xf>
    <xf numFmtId="0" fontId="5" fillId="33" borderId="21" xfId="42" applyFont="1" applyFill="1" applyBorder="1" applyAlignment="1">
      <alignment/>
    </xf>
    <xf numFmtId="0" fontId="56" fillId="33" borderId="21" xfId="0" applyFont="1" applyFill="1" applyBorder="1" applyAlignment="1" applyProtection="1">
      <alignment horizontal="center"/>
      <protection locked="0"/>
    </xf>
    <xf numFmtId="0" fontId="56" fillId="33" borderId="23" xfId="0" applyFont="1" applyFill="1" applyBorder="1" applyAlignment="1">
      <alignment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7" fillId="36" borderId="25" xfId="0" applyNumberFormat="1" applyFont="1" applyFill="1" applyBorder="1" applyAlignment="1" applyProtection="1">
      <alignment horizontal="center" vertical="center" wrapText="1"/>
      <protection/>
    </xf>
    <xf numFmtId="164" fontId="8" fillId="36" borderId="25" xfId="0" applyNumberFormat="1" applyFont="1" applyFill="1" applyBorder="1" applyAlignment="1" applyProtection="1">
      <alignment horizontal="right" vertical="center"/>
      <protection/>
    </xf>
    <xf numFmtId="0" fontId="57" fillId="35" borderId="25" xfId="0" applyFont="1" applyFill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 applyProtection="1">
      <alignment vertical="center"/>
      <protection/>
    </xf>
    <xf numFmtId="0" fontId="6" fillId="36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164" fontId="8" fillId="36" borderId="10" xfId="0" applyNumberFormat="1" applyFont="1" applyFill="1" applyBorder="1" applyAlignment="1" applyProtection="1">
      <alignment horizontal="right" vertical="center"/>
      <protection/>
    </xf>
    <xf numFmtId="0" fontId="57" fillId="35" borderId="10" xfId="0" applyFont="1" applyFill="1" applyBorder="1" applyAlignment="1" applyProtection="1">
      <alignment horizontal="center" vertical="center"/>
      <protection locked="0"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7" fillId="36" borderId="28" xfId="0" applyNumberFormat="1" applyFont="1" applyFill="1" applyBorder="1" applyAlignment="1" applyProtection="1">
      <alignment horizontal="center" vertical="center" wrapText="1"/>
      <protection/>
    </xf>
    <xf numFmtId="164" fontId="8" fillId="36" borderId="28" xfId="0" applyNumberFormat="1" applyFont="1" applyFill="1" applyBorder="1" applyAlignment="1" applyProtection="1">
      <alignment horizontal="right" vertical="center"/>
      <protection/>
    </xf>
    <xf numFmtId="164" fontId="8" fillId="0" borderId="25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>
      <alignment horizontal="center" vertical="center" wrapText="1"/>
    </xf>
    <xf numFmtId="0" fontId="57" fillId="0" borderId="10" xfId="0" applyFont="1" applyBorder="1" applyAlignment="1" applyProtection="1">
      <alignment/>
      <protection locked="0"/>
    </xf>
    <xf numFmtId="0" fontId="57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/>
      <protection/>
    </xf>
    <xf numFmtId="6" fontId="6" fillId="0" borderId="25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6" fontId="6" fillId="0" borderId="10" xfId="0" applyNumberFormat="1" applyFont="1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6" fontId="6" fillId="0" borderId="18" xfId="0" applyNumberFormat="1" applyFont="1" applyBorder="1" applyAlignment="1">
      <alignment horizontal="right" vertical="center"/>
    </xf>
    <xf numFmtId="0" fontId="57" fillId="0" borderId="18" xfId="0" applyFont="1" applyBorder="1" applyAlignment="1" applyProtection="1">
      <alignment/>
      <protection locked="0"/>
    </xf>
    <xf numFmtId="0" fontId="38" fillId="15" borderId="10" xfId="42" applyFill="1" applyBorder="1" applyAlignment="1">
      <alignment horizontal="center" vertical="center"/>
    </xf>
    <xf numFmtId="0" fontId="38" fillId="15" borderId="10" xfId="42" applyFill="1" applyBorder="1" applyAlignment="1">
      <alignment horizontal="center" vertical="center"/>
    </xf>
    <xf numFmtId="0" fontId="38" fillId="33" borderId="10" xfId="42" applyFill="1" applyBorder="1" applyAlignment="1">
      <alignment horizontal="center" vertical="center"/>
    </xf>
    <xf numFmtId="0" fontId="38" fillId="15" borderId="12" xfId="42" applyFill="1" applyBorder="1" applyAlignment="1">
      <alignment horizontal="center" vertical="center"/>
    </xf>
    <xf numFmtId="0" fontId="38" fillId="15" borderId="14" xfId="42" applyFill="1" applyBorder="1" applyAlignment="1">
      <alignment horizontal="center" vertical="center"/>
    </xf>
    <xf numFmtId="0" fontId="38" fillId="15" borderId="11" xfId="42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33" xfId="0" applyNumberFormat="1" applyFont="1" applyFill="1" applyBorder="1" applyAlignment="1" applyProtection="1">
      <alignment horizontal="center" vertical="center" wrapText="1"/>
      <protection/>
    </xf>
    <xf numFmtId="0" fontId="6" fillId="36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15" borderId="20" xfId="42" applyFont="1" applyFill="1" applyBorder="1" applyAlignment="1">
      <alignment horizontal="center" vertical="center"/>
    </xf>
    <xf numFmtId="0" fontId="9" fillId="15" borderId="37" xfId="42" applyFont="1" applyFill="1" applyBorder="1" applyAlignment="1">
      <alignment horizontal="center" vertical="center"/>
    </xf>
    <xf numFmtId="0" fontId="5" fillId="15" borderId="38" xfId="42" applyFont="1" applyFill="1" applyBorder="1" applyAlignment="1">
      <alignment horizontal="center"/>
    </xf>
    <xf numFmtId="0" fontId="5" fillId="15" borderId="20" xfId="42" applyFont="1" applyFill="1" applyBorder="1" applyAlignment="1">
      <alignment horizontal="center"/>
    </xf>
    <xf numFmtId="0" fontId="5" fillId="15" borderId="37" xfId="42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228600</xdr:rowOff>
    </xdr:from>
    <xdr:to>
      <xdr:col>0</xdr:col>
      <xdr:colOff>542925</xdr:colOff>
      <xdr:row>7</xdr:row>
      <xdr:rowOff>266700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95400"/>
          <a:ext cx="438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66675</xdr:rowOff>
    </xdr:from>
    <xdr:to>
      <xdr:col>0</xdr:col>
      <xdr:colOff>609600</xdr:colOff>
      <xdr:row>11</xdr:row>
      <xdr:rowOff>142875</xdr:rowOff>
    </xdr:to>
    <xdr:pic>
      <xdr:nvPicPr>
        <xdr:cNvPr id="2" name="Рисунок 46" descr="&amp;Kcy;&amp;acy;&amp;pcy;&amp;rcy;&amp;icy; &amp;dcy;&amp;lcy;&amp;yacy; &amp;bcy;&amp;iecy;&amp;rcy;&amp;iecy;&amp;mcy;&amp;iecy;&amp;ncy;&amp;ncy;&amp;ycy;&amp;khcy; &amp;bcy;&amp;ucy;&amp;dcy;&amp;ucy;&amp;shchcy;&amp;icy;&amp;khcy; &amp;mcy;&amp;acy;&amp;mcy; &amp;Tcy;&amp;Mcy; 40 &amp;ncy;&amp;iecy;&amp;dcy;&amp;iecy;&amp;lcy;&amp;soft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733675"/>
          <a:ext cx="523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95250</xdr:rowOff>
    </xdr:from>
    <xdr:to>
      <xdr:col>0</xdr:col>
      <xdr:colOff>609600</xdr:colOff>
      <xdr:row>16</xdr:row>
      <xdr:rowOff>171450</xdr:rowOff>
    </xdr:to>
    <xdr:pic>
      <xdr:nvPicPr>
        <xdr:cNvPr id="3" name="Рисунок 15" descr="&amp;Pcy;&amp;lcy;&amp;acy;&amp;tcy;&amp;softcy;&amp;iecy; &amp;dcy;&amp;lcy;&amp;yacy; &amp;bcy;&amp;iecy;&amp;rcy;&amp;iecy;&amp;mcy;&amp;iecy;&amp;ncy;&amp;ncy;&amp;ycy;&amp;khcy; &amp;Tcy;&amp;Mcy; 40 &amp;ncy;&amp;iecy;&amp;dcy;&amp;iecy;&amp;lcy;&amp;soft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533900"/>
          <a:ext cx="504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B3" sqref="B3"/>
    </sheetView>
  </sheetViews>
  <sheetFormatPr defaultColWidth="9.140625" defaultRowHeight="15"/>
  <sheetData>
    <row r="1" spans="1:11" s="9" customFormat="1" ht="15">
      <c r="A1" s="2" t="s">
        <v>0</v>
      </c>
      <c r="B1" s="1" t="s">
        <v>1</v>
      </c>
      <c r="C1" s="2" t="s">
        <v>2</v>
      </c>
      <c r="D1" s="71" t="s">
        <v>3</v>
      </c>
      <c r="E1" s="71"/>
      <c r="F1" s="3" t="s">
        <v>4</v>
      </c>
      <c r="G1" s="4"/>
      <c r="H1" s="5"/>
      <c r="I1" s="6"/>
      <c r="J1" s="7" t="s">
        <v>5</v>
      </c>
      <c r="K1" s="8">
        <f>SUM(K6:K1625)</f>
        <v>0</v>
      </c>
    </row>
    <row r="2" spans="1:11" s="9" customFormat="1" ht="15">
      <c r="A2" s="10" t="s">
        <v>6</v>
      </c>
      <c r="B2" s="3" t="s">
        <v>7</v>
      </c>
      <c r="C2" s="10" t="s">
        <v>8</v>
      </c>
      <c r="D2" s="72" t="s">
        <v>9</v>
      </c>
      <c r="E2" s="72"/>
      <c r="F2" s="73" t="s">
        <v>10</v>
      </c>
      <c r="G2" s="74"/>
      <c r="H2" s="75"/>
      <c r="I2" s="11"/>
      <c r="J2" s="7" t="s">
        <v>11</v>
      </c>
      <c r="K2" s="12">
        <f>SUM(J:J)</f>
        <v>0</v>
      </c>
    </row>
    <row r="3" spans="1:11" s="9" customFormat="1" ht="15.75" thickBot="1">
      <c r="A3" s="13" t="s">
        <v>12</v>
      </c>
      <c r="B3" s="70" t="s">
        <v>13</v>
      </c>
      <c r="C3" s="13" t="s">
        <v>14</v>
      </c>
      <c r="D3" s="71" t="s">
        <v>15</v>
      </c>
      <c r="E3" s="71"/>
      <c r="F3" s="3" t="s">
        <v>16</v>
      </c>
      <c r="G3" s="14"/>
      <c r="H3" s="5"/>
      <c r="I3" s="15"/>
      <c r="J3" s="16"/>
      <c r="K3" s="17"/>
    </row>
    <row r="4" spans="1:11" ht="21.75" thickBot="1">
      <c r="A4" s="18" t="s">
        <v>17</v>
      </c>
      <c r="B4" s="19" t="s">
        <v>18</v>
      </c>
      <c r="C4" s="20" t="s">
        <v>19</v>
      </c>
      <c r="D4" s="19" t="s">
        <v>20</v>
      </c>
      <c r="E4" s="21" t="s">
        <v>21</v>
      </c>
      <c r="F4" s="20" t="s">
        <v>22</v>
      </c>
      <c r="G4" s="22" t="s">
        <v>23</v>
      </c>
      <c r="H4" s="20" t="s">
        <v>24</v>
      </c>
      <c r="I4" s="20" t="s">
        <v>25</v>
      </c>
      <c r="J4" s="23" t="s">
        <v>26</v>
      </c>
      <c r="K4" s="24" t="s">
        <v>27</v>
      </c>
    </row>
    <row r="5" spans="1:11" ht="16.5" thickBot="1">
      <c r="A5" s="25"/>
      <c r="B5" s="25"/>
      <c r="C5" s="25"/>
      <c r="D5" s="26"/>
      <c r="E5" s="27" t="s">
        <v>28</v>
      </c>
      <c r="F5" s="28"/>
      <c r="G5" s="28"/>
      <c r="H5" s="28"/>
      <c r="I5" s="28"/>
      <c r="J5" s="29"/>
      <c r="K5" s="30"/>
    </row>
    <row r="6" spans="1:11" ht="36.75" customHeight="1" thickBot="1">
      <c r="A6" s="76"/>
      <c r="B6" s="78" t="s">
        <v>35</v>
      </c>
      <c r="C6" s="80" t="s">
        <v>29</v>
      </c>
      <c r="D6" s="31" t="s">
        <v>30</v>
      </c>
      <c r="E6" s="32">
        <v>495</v>
      </c>
      <c r="F6" s="33" t="s">
        <v>32</v>
      </c>
      <c r="G6" s="34"/>
      <c r="H6" s="35" t="s">
        <v>33</v>
      </c>
      <c r="I6" s="52">
        <v>860</v>
      </c>
      <c r="J6" s="37"/>
      <c r="K6" s="38">
        <f aca="true" t="shared" si="0" ref="K6:K13">I6*J6</f>
        <v>0</v>
      </c>
    </row>
    <row r="7" spans="1:11" ht="36.75" customHeight="1" thickBot="1">
      <c r="A7" s="77"/>
      <c r="B7" s="79"/>
      <c r="C7" s="81"/>
      <c r="D7" s="39" t="s">
        <v>30</v>
      </c>
      <c r="E7" s="40">
        <v>495</v>
      </c>
      <c r="F7" s="41" t="s">
        <v>32</v>
      </c>
      <c r="G7" s="42"/>
      <c r="H7" s="43" t="s">
        <v>34</v>
      </c>
      <c r="I7" s="53">
        <v>860</v>
      </c>
      <c r="J7" s="45"/>
      <c r="K7" s="38">
        <f t="shared" si="0"/>
        <v>0</v>
      </c>
    </row>
    <row r="8" spans="1:11" ht="36.75" customHeight="1" thickBot="1">
      <c r="A8" s="77"/>
      <c r="B8" s="79"/>
      <c r="C8" s="81"/>
      <c r="D8" s="39" t="s">
        <v>30</v>
      </c>
      <c r="E8" s="40">
        <v>495</v>
      </c>
      <c r="F8" s="41" t="s">
        <v>32</v>
      </c>
      <c r="G8" s="42"/>
      <c r="H8" s="43" t="s">
        <v>31</v>
      </c>
      <c r="I8" s="53">
        <v>860</v>
      </c>
      <c r="J8" s="45"/>
      <c r="K8" s="38">
        <f t="shared" si="0"/>
        <v>0</v>
      </c>
    </row>
    <row r="9" spans="1:11" ht="15.75" thickBot="1">
      <c r="A9" s="97" t="s">
        <v>41</v>
      </c>
      <c r="B9" s="97"/>
      <c r="C9" s="97"/>
      <c r="D9" s="97"/>
      <c r="E9" s="97"/>
      <c r="F9" s="97"/>
      <c r="G9" s="97"/>
      <c r="H9" s="97"/>
      <c r="I9" s="97"/>
      <c r="J9" s="98"/>
      <c r="K9" s="38">
        <f t="shared" si="0"/>
        <v>0</v>
      </c>
    </row>
    <row r="10" spans="1:12" ht="30.75" customHeight="1" thickBot="1">
      <c r="A10" s="83"/>
      <c r="B10" s="86" t="s">
        <v>36</v>
      </c>
      <c r="C10" s="89" t="s">
        <v>37</v>
      </c>
      <c r="D10" s="56" t="s">
        <v>30</v>
      </c>
      <c r="E10" s="32">
        <v>169</v>
      </c>
      <c r="F10" s="33" t="s">
        <v>38</v>
      </c>
      <c r="G10" s="34"/>
      <c r="H10" s="35" t="s">
        <v>33</v>
      </c>
      <c r="I10" s="36">
        <v>520</v>
      </c>
      <c r="J10" s="57"/>
      <c r="K10" s="38">
        <f t="shared" si="0"/>
        <v>0</v>
      </c>
      <c r="L10" t="s">
        <v>39</v>
      </c>
    </row>
    <row r="11" spans="1:11" ht="30.75" customHeight="1" thickBot="1">
      <c r="A11" s="84"/>
      <c r="B11" s="87"/>
      <c r="C11" s="90"/>
      <c r="D11" s="61" t="s">
        <v>30</v>
      </c>
      <c r="E11" s="40">
        <v>169</v>
      </c>
      <c r="F11" s="41" t="s">
        <v>38</v>
      </c>
      <c r="G11" s="42"/>
      <c r="H11" s="43" t="s">
        <v>31</v>
      </c>
      <c r="I11" s="44">
        <v>520</v>
      </c>
      <c r="J11" s="59"/>
      <c r="K11" s="38">
        <f t="shared" si="0"/>
        <v>0</v>
      </c>
    </row>
    <row r="12" spans="1:11" ht="30.75" customHeight="1" thickBot="1">
      <c r="A12" s="85"/>
      <c r="B12" s="88"/>
      <c r="C12" s="91"/>
      <c r="D12" s="62" t="s">
        <v>30</v>
      </c>
      <c r="E12" s="47">
        <v>169</v>
      </c>
      <c r="F12" s="48" t="s">
        <v>38</v>
      </c>
      <c r="G12" s="49"/>
      <c r="H12" s="50" t="s">
        <v>40</v>
      </c>
      <c r="I12" s="51">
        <v>520</v>
      </c>
      <c r="J12" s="60"/>
      <c r="K12" s="38">
        <f t="shared" si="0"/>
        <v>0</v>
      </c>
    </row>
    <row r="13" spans="1:11" ht="16.5" thickBot="1">
      <c r="A13" s="99" t="s">
        <v>45</v>
      </c>
      <c r="B13" s="100"/>
      <c r="C13" s="100"/>
      <c r="D13" s="100"/>
      <c r="E13" s="100"/>
      <c r="F13" s="100"/>
      <c r="G13" s="100"/>
      <c r="H13" s="100"/>
      <c r="I13" s="100"/>
      <c r="J13" s="101"/>
      <c r="K13" s="38">
        <f t="shared" si="0"/>
        <v>0</v>
      </c>
    </row>
    <row r="14" spans="1:11" ht="30.75" customHeight="1" thickBot="1">
      <c r="A14" s="92"/>
      <c r="B14" s="86" t="s">
        <v>42</v>
      </c>
      <c r="C14" s="95" t="s">
        <v>43</v>
      </c>
      <c r="D14" s="56" t="s">
        <v>30</v>
      </c>
      <c r="E14" s="63">
        <v>30303</v>
      </c>
      <c r="F14" s="33" t="s">
        <v>44</v>
      </c>
      <c r="G14" s="34"/>
      <c r="H14" s="35">
        <v>42</v>
      </c>
      <c r="I14" s="64">
        <v>680</v>
      </c>
      <c r="J14" s="57"/>
      <c r="K14" s="38">
        <f>I14*J14</f>
        <v>0</v>
      </c>
    </row>
    <row r="15" spans="1:11" ht="30.75" customHeight="1" thickBot="1">
      <c r="A15" s="93"/>
      <c r="B15" s="87"/>
      <c r="C15" s="82"/>
      <c r="D15" s="58" t="s">
        <v>30</v>
      </c>
      <c r="E15" s="65">
        <v>30303</v>
      </c>
      <c r="F15" s="41" t="s">
        <v>44</v>
      </c>
      <c r="G15" s="42"/>
      <c r="H15" s="43">
        <v>44</v>
      </c>
      <c r="I15" s="66">
        <v>680</v>
      </c>
      <c r="J15" s="59"/>
      <c r="K15" s="38">
        <f>I15*J15</f>
        <v>0</v>
      </c>
    </row>
    <row r="16" spans="1:11" ht="30.75" customHeight="1" thickBot="1">
      <c r="A16" s="93"/>
      <c r="B16" s="87"/>
      <c r="C16" s="82"/>
      <c r="D16" s="58" t="s">
        <v>30</v>
      </c>
      <c r="E16" s="65">
        <v>30303</v>
      </c>
      <c r="F16" s="41" t="s">
        <v>44</v>
      </c>
      <c r="G16" s="42"/>
      <c r="H16" s="43">
        <v>46</v>
      </c>
      <c r="I16" s="66">
        <v>680</v>
      </c>
      <c r="J16" s="59"/>
      <c r="K16" s="38">
        <f>I16*J16</f>
        <v>0</v>
      </c>
    </row>
    <row r="17" spans="1:11" ht="30.75" customHeight="1" thickBot="1">
      <c r="A17" s="93"/>
      <c r="B17" s="87"/>
      <c r="C17" s="82"/>
      <c r="D17" s="58" t="s">
        <v>30</v>
      </c>
      <c r="E17" s="65">
        <v>30303</v>
      </c>
      <c r="F17" s="41" t="s">
        <v>44</v>
      </c>
      <c r="G17" s="42"/>
      <c r="H17" s="43">
        <v>48</v>
      </c>
      <c r="I17" s="66">
        <v>680</v>
      </c>
      <c r="J17" s="59"/>
      <c r="K17" s="38">
        <f>I17*J17</f>
        <v>0</v>
      </c>
    </row>
    <row r="18" spans="1:11" ht="30.75" customHeight="1" thickBot="1">
      <c r="A18" s="94"/>
      <c r="B18" s="88"/>
      <c r="C18" s="96"/>
      <c r="D18" s="62" t="s">
        <v>30</v>
      </c>
      <c r="E18" s="67">
        <v>30303</v>
      </c>
      <c r="F18" s="54" t="s">
        <v>44</v>
      </c>
      <c r="G18" s="55"/>
      <c r="H18" s="46">
        <v>50</v>
      </c>
      <c r="I18" s="68">
        <v>680</v>
      </c>
      <c r="J18" s="69"/>
      <c r="K18" s="38">
        <f>I18*J18</f>
        <v>0</v>
      </c>
    </row>
  </sheetData>
  <sheetProtection/>
  <mergeCells count="15">
    <mergeCell ref="A14:A18"/>
    <mergeCell ref="B14:B18"/>
    <mergeCell ref="C14:C18"/>
    <mergeCell ref="A9:J9"/>
    <mergeCell ref="A13:J13"/>
    <mergeCell ref="A10:A12"/>
    <mergeCell ref="B10:B12"/>
    <mergeCell ref="C10:C12"/>
    <mergeCell ref="A6:A8"/>
    <mergeCell ref="B6:B8"/>
    <mergeCell ref="C6:C8"/>
    <mergeCell ref="D1:E1"/>
    <mergeCell ref="D2:E2"/>
    <mergeCell ref="F2:H2"/>
    <mergeCell ref="D3:E3"/>
  </mergeCells>
  <hyperlinks>
    <hyperlink ref="A1" location="Лист1!A5" tooltip="нажми на меня" display="БРЮКИ"/>
    <hyperlink ref="B1" location="Лист1!A9" tooltip="нажми на меня" display="КАПРИ"/>
    <hyperlink ref="C1" location="'ДЕЛАЕМ НОВЫЙ ПРАЙС'!A414" tooltip="нажми на меня" display="ШОРТЫ"/>
    <hyperlink ref="F1" location="'ДЕЛАЕМ НОВЫЙ ПРАЙС'!A576" tooltip="нажми на меня" display="КОМБИНЕЗОНЫ"/>
    <hyperlink ref="D1:E1" location="'ДЕЛАЕМ НОВЫЙ ПРАЙС'!A441" tooltip="нажми на меня" display="ЮБКИ"/>
    <hyperlink ref="A2" location="'ДЕЛАЕМ НОВЫЙ ПРАЙС'!A270" tooltip="нажми на меня" display="ЛЕГГИНСЫ"/>
    <hyperlink ref="B2" location="'ДЕЛАЕМ НОВЫЙ ПРАЙС'!A757" tooltip="нажми на меня" display="САРАФАНЫ"/>
    <hyperlink ref="C2" location="'ДЕЛАЕМ НОВЫЙ ПРАЙС'!A880" tooltip="нажми на меня" display="ТУНИКИ"/>
    <hyperlink ref="D2:E2" location="'ДЕЛАЕМ НОВЫЙ ПРАЙС'!A1183" tooltip="нажми на меня" display="БЛУЗКИ"/>
    <hyperlink ref="F2:H2" location="'ДЕЛАЕМ НОВЫЙ ПРАЙС'!A1526" tooltip="нажми на меня" display="ОДЕЖДА ДЛЯ ДОМА"/>
    <hyperlink ref="D3:E3" location="'ДЕЛАЕМ НОВЫЙ ПРАЙС'!A1400" tooltip="нажми на меня" display="ДЖЕМПЕРА-НАКИДКИ"/>
    <hyperlink ref="F3" location="'ДЕЛАЕМ НОВЫЙ ПРАЙС'!A1588" tooltip="нажми на меня" display="НОЧНЫЕ СОРОЧКИ"/>
    <hyperlink ref="B3" location="Лист1!A13" tooltip="нажми на меня" display="ПЛАТЬЯ"/>
    <hyperlink ref="A3" location="'ДЕЛАЕМ НОВЫЙ ПРАЙС'!A1073" tooltip="нажми на меня" display="КОСТЮМЫ"/>
    <hyperlink ref="C3" location="'ДЕЛАЕМ НОВЫЙ ПРАЙС'!A1080" display="ФУТБОЛКИ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2014-04-21T10:58:29Z</dcterms:created>
  <dcterms:modified xsi:type="dcterms:W3CDTF">2014-04-21T12:00:16Z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