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OSA\Desktop\"/>
    </mc:Choice>
  </mc:AlternateContent>
  <bookViews>
    <workbookView xWindow="0" yWindow="0" windowWidth="22260" windowHeight="12645"/>
  </bookViews>
  <sheets>
    <sheet name="Лист1" sheetId="5" r:id="rId1"/>
  </sheets>
  <definedNames>
    <definedName name="LRFIAA">IFERROR(IF(OR(INDEX(#REF!,MATCH(#REF!&amp;"|"&amp;Лист1!K1048576,#REF!,0))={"13995347|13995347","12611584|12611584","13020235|13020235","13995347|12611584","12611584|13995347","13995347|13020235","13020235|13995347","12611584|13020235","13020235|12611584"}),6,IF(AND(OR(INDEX(#REF!,MATCH(#REF!&amp;"|"&amp;Лист1!K1048576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Лист1!K1048576,#REF!,0)))))),3)),3,"")),""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57" i="5" l="1"/>
  <c r="Y43" i="5"/>
  <c r="AM71" i="5"/>
  <c r="Y57" i="5"/>
  <c r="K43" i="5"/>
  <c r="Y71" i="5"/>
  <c r="K57" i="5"/>
  <c r="K71" i="5"/>
  <c r="AM43" i="5"/>
  <c r="Y29" i="5"/>
  <c r="K29" i="5"/>
  <c r="Y15" i="5"/>
  <c r="AM29" i="5"/>
  <c r="AM15" i="5"/>
  <c r="K1" i="5"/>
  <c r="K15" i="5"/>
  <c r="Y1" i="5"/>
  <c r="AM1" i="5"/>
  <c r="K81" i="5" l="1"/>
  <c r="I76" i="5"/>
  <c r="A72" i="5"/>
  <c r="D78" i="5"/>
  <c r="I74" i="5"/>
  <c r="K80" i="5"/>
  <c r="D75" i="5"/>
  <c r="L75" i="5"/>
  <c r="F81" i="5"/>
  <c r="L73" i="5"/>
  <c r="C80" i="5"/>
  <c r="F76" i="5"/>
  <c r="J79" i="5"/>
  <c r="G84" i="5"/>
  <c r="K78" i="5"/>
  <c r="A74" i="5"/>
  <c r="A80" i="5"/>
  <c r="B76" i="5"/>
  <c r="G72" i="5"/>
  <c r="L77" i="5"/>
  <c r="K72" i="5"/>
  <c r="F73" i="5"/>
  <c r="G78" i="5"/>
  <c r="C72" i="5"/>
  <c r="F77" i="5"/>
  <c r="A84" i="5"/>
  <c r="I84" i="5"/>
  <c r="A75" i="5"/>
  <c r="B77" i="5"/>
  <c r="D79" i="5"/>
  <c r="F83" i="5"/>
  <c r="G80" i="5"/>
  <c r="I82" i="5"/>
  <c r="H73" i="5"/>
  <c r="E74" i="5"/>
  <c r="H79" i="5"/>
  <c r="F72" i="5"/>
  <c r="F75" i="5"/>
  <c r="G77" i="5"/>
  <c r="I79" i="5"/>
  <c r="L81" i="5"/>
  <c r="L84" i="5"/>
  <c r="E83" i="5"/>
  <c r="D83" i="5"/>
  <c r="J81" i="5"/>
  <c r="I83" i="5"/>
  <c r="A82" i="5"/>
  <c r="E80" i="5"/>
  <c r="M78" i="5"/>
  <c r="C77" i="5"/>
  <c r="E75" i="5"/>
  <c r="J73" i="5"/>
  <c r="B72" i="5"/>
  <c r="D74" i="5"/>
  <c r="C76" i="5"/>
  <c r="E78" i="5"/>
  <c r="F80" i="5"/>
  <c r="A83" i="5"/>
  <c r="J77" i="5"/>
  <c r="D82" i="5"/>
  <c r="G73" i="5"/>
  <c r="A76" i="5"/>
  <c r="I78" i="5"/>
  <c r="I80" i="5"/>
  <c r="H83" i="5"/>
  <c r="E84" i="5"/>
  <c r="F84" i="5"/>
  <c r="H82" i="5"/>
  <c r="K84" i="5"/>
  <c r="L82" i="5"/>
  <c r="C81" i="5"/>
  <c r="F79" i="5"/>
  <c r="C78" i="5"/>
  <c r="E76" i="5"/>
  <c r="H74" i="5"/>
  <c r="J72" i="5"/>
  <c r="C73" i="5"/>
  <c r="B75" i="5"/>
  <c r="D77" i="5"/>
  <c r="E79" i="5"/>
  <c r="G81" i="5"/>
  <c r="H75" i="5"/>
  <c r="M72" i="5"/>
  <c r="A78" i="5"/>
  <c r="K82" i="5"/>
  <c r="M84" i="5"/>
  <c r="D81" i="5"/>
  <c r="H81" i="5"/>
  <c r="H78" i="5"/>
  <c r="M74" i="5"/>
  <c r="I72" i="5"/>
  <c r="K76" i="5"/>
  <c r="M80" i="5"/>
  <c r="M83" i="5"/>
  <c r="M75" i="5"/>
  <c r="B80" i="5"/>
  <c r="J84" i="5"/>
  <c r="M82" i="5"/>
  <c r="B83" i="5"/>
  <c r="L79" i="5"/>
  <c r="J76" i="5"/>
  <c r="D73" i="5"/>
  <c r="K74" i="5"/>
  <c r="L78" i="5"/>
  <c r="B84" i="5"/>
  <c r="L74" i="5"/>
  <c r="B79" i="5"/>
  <c r="L83" i="5"/>
  <c r="J80" i="5"/>
  <c r="C74" i="5"/>
  <c r="K77" i="5"/>
  <c r="D72" i="5"/>
  <c r="I73" i="5"/>
  <c r="G75" i="5"/>
  <c r="L76" i="5"/>
  <c r="A77" i="5"/>
  <c r="F78" i="5"/>
  <c r="D80" i="5"/>
  <c r="I81" i="5"/>
  <c r="G83" i="5"/>
  <c r="B81" i="5"/>
  <c r="C82" i="5"/>
  <c r="A79" i="5"/>
  <c r="E72" i="5"/>
  <c r="M79" i="5"/>
  <c r="H72" i="5"/>
  <c r="M73" i="5"/>
  <c r="B74" i="5"/>
  <c r="K75" i="5"/>
  <c r="E77" i="5"/>
  <c r="J78" i="5"/>
  <c r="C79" i="5"/>
  <c r="H80" i="5"/>
  <c r="M81" i="5"/>
  <c r="B82" i="5"/>
  <c r="K83" i="5"/>
  <c r="B73" i="5"/>
  <c r="G74" i="5"/>
  <c r="C84" i="5"/>
  <c r="H77" i="5"/>
  <c r="K73" i="5"/>
  <c r="E82" i="5"/>
  <c r="L72" i="5"/>
  <c r="A73" i="5"/>
  <c r="F74" i="5"/>
  <c r="D76" i="5"/>
  <c r="I77" i="5"/>
  <c r="G79" i="5"/>
  <c r="L80" i="5"/>
  <c r="A81" i="5"/>
  <c r="F82" i="5"/>
  <c r="D84" i="5"/>
  <c r="M76" i="5"/>
  <c r="G76" i="5"/>
  <c r="J83" i="5"/>
  <c r="G82" i="5"/>
  <c r="J75" i="5"/>
  <c r="I75" i="5"/>
  <c r="E73" i="5"/>
  <c r="J74" i="5"/>
  <c r="C75" i="5"/>
  <c r="H76" i="5"/>
  <c r="M77" i="5"/>
  <c r="B78" i="5"/>
  <c r="K79" i="5"/>
  <c r="E81" i="5"/>
  <c r="J82" i="5"/>
  <c r="C83" i="5"/>
  <c r="H84" i="5"/>
  <c r="X70" i="5"/>
  <c r="AA65" i="5"/>
  <c r="R59" i="5"/>
  <c r="Y63" i="5"/>
  <c r="S60" i="5"/>
  <c r="P58" i="5"/>
  <c r="Q66" i="5"/>
  <c r="W61" i="5"/>
  <c r="S65" i="5"/>
  <c r="O64" i="5"/>
  <c r="R61" i="5"/>
  <c r="U70" i="5"/>
  <c r="R67" i="5"/>
  <c r="T63" i="5"/>
  <c r="W60" i="5"/>
  <c r="Q70" i="5"/>
  <c r="Z65" i="5"/>
  <c r="Q60" i="5"/>
  <c r="T69" i="5"/>
  <c r="P62" i="5"/>
  <c r="AA58" i="5"/>
  <c r="AA60" i="5"/>
  <c r="U67" i="5"/>
  <c r="Z69" i="5"/>
  <c r="S69" i="5"/>
  <c r="T65" i="5"/>
  <c r="Z61" i="5"/>
  <c r="P59" i="5"/>
  <c r="Z67" i="5"/>
  <c r="X62" i="5"/>
  <c r="V58" i="5"/>
  <c r="W66" i="5"/>
  <c r="V60" i="5"/>
  <c r="X59" i="5"/>
  <c r="W64" i="5"/>
  <c r="Z58" i="5"/>
  <c r="T61" i="5"/>
  <c r="Q64" i="5"/>
  <c r="AA62" i="5"/>
  <c r="AA64" i="5"/>
  <c r="Q67" i="5"/>
  <c r="R69" i="5"/>
  <c r="Z70" i="5"/>
  <c r="U69" i="5"/>
  <c r="P68" i="5"/>
  <c r="O67" i="5"/>
  <c r="Y65" i="5"/>
  <c r="T64" i="5"/>
  <c r="S63" i="5"/>
  <c r="R62" i="5"/>
  <c r="X60" i="5"/>
  <c r="W59" i="5"/>
  <c r="T70" i="5"/>
  <c r="P69" i="5"/>
  <c r="T67" i="5"/>
  <c r="W65" i="5"/>
  <c r="Z63" i="5"/>
  <c r="Q62" i="5"/>
  <c r="U60" i="5"/>
  <c r="Y58" i="5"/>
  <c r="X58" i="5"/>
  <c r="O61" i="5"/>
  <c r="V63" i="5"/>
  <c r="V65" i="5"/>
  <c r="V67" i="5"/>
  <c r="W69" i="5"/>
  <c r="V68" i="5"/>
  <c r="P61" i="5"/>
  <c r="O66" i="5"/>
  <c r="O58" i="5"/>
  <c r="T59" i="5"/>
  <c r="V64" i="5"/>
  <c r="X63" i="5"/>
  <c r="X65" i="5"/>
  <c r="U68" i="5"/>
  <c r="R70" i="5"/>
  <c r="X68" i="5"/>
  <c r="W67" i="5"/>
  <c r="V66" i="5"/>
  <c r="Q65" i="5"/>
  <c r="AA63" i="5"/>
  <c r="Z62" i="5"/>
  <c r="U61" i="5"/>
  <c r="P60" i="5"/>
  <c r="O59" i="5"/>
  <c r="AA69" i="5"/>
  <c r="R68" i="5"/>
  <c r="U66" i="5"/>
  <c r="Y64" i="5"/>
  <c r="P63" i="5"/>
  <c r="S61" i="5"/>
  <c r="V59" i="5"/>
  <c r="Q58" i="5"/>
  <c r="R60" i="5"/>
  <c r="S62" i="5"/>
  <c r="Z64" i="5"/>
  <c r="Y66" i="5"/>
  <c r="Z68" i="5"/>
  <c r="AA70" i="5"/>
  <c r="Q68" i="5"/>
  <c r="U62" i="5"/>
  <c r="W70" i="5"/>
  <c r="O68" i="5"/>
  <c r="AA61" i="5"/>
  <c r="Q63" i="5"/>
  <c r="X67" i="5"/>
  <c r="T68" i="5"/>
  <c r="R66" i="5"/>
  <c r="W63" i="5"/>
  <c r="Q61" i="5"/>
  <c r="Y70" i="5"/>
  <c r="Y67" i="5"/>
  <c r="S64" i="5"/>
  <c r="Z60" i="5"/>
  <c r="S58" i="5"/>
  <c r="Y62" i="5"/>
  <c r="P67" i="5"/>
  <c r="X66" i="5"/>
  <c r="R63" i="5"/>
  <c r="R58" i="5"/>
  <c r="U64" i="5"/>
  <c r="AA68" i="5"/>
  <c r="V70" i="5"/>
  <c r="AA67" i="5"/>
  <c r="U65" i="5"/>
  <c r="O63" i="5"/>
  <c r="T60" i="5"/>
  <c r="O70" i="5"/>
  <c r="AA66" i="5"/>
  <c r="U63" i="5"/>
  <c r="O60" i="5"/>
  <c r="U59" i="5"/>
  <c r="R64" i="5"/>
  <c r="S68" i="5"/>
  <c r="W58" i="5"/>
  <c r="O62" i="5"/>
  <c r="Z59" i="5"/>
  <c r="P65" i="5"/>
  <c r="X69" i="5"/>
  <c r="Y69" i="5"/>
  <c r="S67" i="5"/>
  <c r="X64" i="5"/>
  <c r="V62" i="5"/>
  <c r="AA59" i="5"/>
  <c r="V69" i="5"/>
  <c r="P66" i="5"/>
  <c r="W62" i="5"/>
  <c r="Q59" i="5"/>
  <c r="Y60" i="5"/>
  <c r="O65" i="5"/>
  <c r="O69" i="5"/>
  <c r="T58" i="5"/>
  <c r="Y59" i="5"/>
  <c r="Y68" i="5"/>
  <c r="P70" i="5"/>
  <c r="T62" i="5"/>
  <c r="T66" i="5"/>
  <c r="Q69" i="5"/>
  <c r="Z66" i="5"/>
  <c r="P64" i="5"/>
  <c r="Y61" i="5"/>
  <c r="S59" i="5"/>
  <c r="W68" i="5"/>
  <c r="R65" i="5"/>
  <c r="X61" i="5"/>
  <c r="U58" i="5"/>
  <c r="V61" i="5"/>
  <c r="S66" i="5"/>
  <c r="S70" i="5"/>
  <c r="F70" i="5"/>
  <c r="A61" i="5"/>
  <c r="G66" i="5"/>
  <c r="H63" i="5"/>
  <c r="G59" i="5"/>
  <c r="D64" i="5"/>
  <c r="M69" i="5"/>
  <c r="E63" i="5"/>
  <c r="K70" i="5"/>
  <c r="J68" i="5"/>
  <c r="F66" i="5"/>
  <c r="E64" i="5"/>
  <c r="F61" i="5"/>
  <c r="B59" i="5"/>
  <c r="E68" i="5"/>
  <c r="J64" i="5"/>
  <c r="B62" i="5"/>
  <c r="D59" i="5"/>
  <c r="I68" i="5"/>
  <c r="M65" i="5"/>
  <c r="A63" i="5"/>
  <c r="J60" i="5"/>
  <c r="F58" i="5"/>
  <c r="C62" i="5"/>
  <c r="J61" i="5"/>
  <c r="A67" i="5"/>
  <c r="I58" i="5"/>
  <c r="I64" i="5"/>
  <c r="G69" i="5"/>
  <c r="G67" i="5"/>
  <c r="B65" i="5"/>
  <c r="C63" i="5"/>
  <c r="F60" i="5"/>
  <c r="K69" i="5"/>
  <c r="C66" i="5"/>
  <c r="G63" i="5"/>
  <c r="G58" i="5"/>
  <c r="H68" i="5"/>
  <c r="B58" i="5"/>
  <c r="B66" i="5"/>
  <c r="D70" i="5"/>
  <c r="I65" i="5"/>
  <c r="M60" i="5"/>
  <c r="I67" i="5"/>
  <c r="I61" i="5"/>
  <c r="B70" i="5"/>
  <c r="H66" i="5"/>
  <c r="D62" i="5"/>
  <c r="I59" i="5"/>
  <c r="J58" i="5"/>
  <c r="E65" i="5"/>
  <c r="L62" i="5"/>
  <c r="L59" i="5"/>
  <c r="M68" i="5"/>
  <c r="D68" i="5"/>
  <c r="K63" i="5"/>
  <c r="G70" i="5"/>
  <c r="A64" i="5"/>
  <c r="M59" i="5"/>
  <c r="L67" i="5"/>
  <c r="F64" i="5"/>
  <c r="C61" i="5"/>
  <c r="A58" i="5"/>
  <c r="C69" i="5"/>
  <c r="E58" i="5"/>
  <c r="K66" i="5"/>
  <c r="H60" i="5"/>
  <c r="L66" i="5"/>
  <c r="B69" i="5"/>
  <c r="L70" i="5"/>
  <c r="L63" i="5"/>
  <c r="C58" i="5"/>
  <c r="M58" i="5"/>
  <c r="H62" i="5"/>
  <c r="A70" i="5"/>
  <c r="L60" i="5"/>
  <c r="G62" i="5"/>
  <c r="J62" i="5"/>
  <c r="D67" i="5"/>
  <c r="A60" i="5"/>
  <c r="J70" i="5"/>
  <c r="B60" i="5"/>
  <c r="I69" i="5"/>
  <c r="I70" i="5"/>
  <c r="H69" i="5"/>
  <c r="C68" i="5"/>
  <c r="M66" i="5"/>
  <c r="L65" i="5"/>
  <c r="G65" i="5"/>
  <c r="K61" i="5"/>
  <c r="M63" i="5"/>
  <c r="L69" i="5"/>
  <c r="J67" i="5"/>
  <c r="E66" i="5"/>
  <c r="K64" i="5"/>
  <c r="F63" i="5"/>
  <c r="E62" i="5"/>
  <c r="D61" i="5"/>
  <c r="J59" i="5"/>
  <c r="E59" i="5"/>
  <c r="K62" i="5"/>
  <c r="D63" i="5"/>
  <c r="B64" i="5"/>
  <c r="J66" i="5"/>
  <c r="H67" i="5"/>
  <c r="A68" i="5"/>
  <c r="J65" i="5"/>
  <c r="E67" i="5"/>
  <c r="A69" i="5"/>
  <c r="E60" i="5"/>
  <c r="K58" i="5"/>
  <c r="D69" i="5"/>
  <c r="F67" i="5"/>
  <c r="A66" i="5"/>
  <c r="G64" i="5"/>
  <c r="B63" i="5"/>
  <c r="A62" i="5"/>
  <c r="K60" i="5"/>
  <c r="F59" i="5"/>
  <c r="D58" i="5"/>
  <c r="K59" i="5"/>
  <c r="D60" i="5"/>
  <c r="B61" i="5"/>
  <c r="I63" i="5"/>
  <c r="H64" i="5"/>
  <c r="A65" i="5"/>
  <c r="M67" i="5"/>
  <c r="F68" i="5"/>
  <c r="L64" i="5"/>
  <c r="F69" i="5"/>
  <c r="K67" i="5"/>
  <c r="C59" i="5"/>
  <c r="B68" i="5"/>
  <c r="M70" i="5"/>
  <c r="K68" i="5"/>
  <c r="B67" i="5"/>
  <c r="H65" i="5"/>
  <c r="C64" i="5"/>
  <c r="M62" i="5"/>
  <c r="L61" i="5"/>
  <c r="G60" i="5"/>
  <c r="H58" i="5"/>
  <c r="I60" i="5"/>
  <c r="G61" i="5"/>
  <c r="M64" i="5"/>
  <c r="F65" i="5"/>
  <c r="L68" i="5"/>
  <c r="E69" i="5"/>
  <c r="C70" i="5"/>
  <c r="H59" i="5"/>
  <c r="C65" i="5"/>
  <c r="E61" i="5"/>
  <c r="E70" i="5"/>
  <c r="G68" i="5"/>
  <c r="I66" i="5"/>
  <c r="D65" i="5"/>
  <c r="J63" i="5"/>
  <c r="I62" i="5"/>
  <c r="H61" i="5"/>
  <c r="C60" i="5"/>
  <c r="L58" i="5"/>
  <c r="A59" i="5"/>
  <c r="M61" i="5"/>
  <c r="F62" i="5"/>
  <c r="K65" i="5"/>
  <c r="D66" i="5"/>
  <c r="C67" i="5"/>
  <c r="J69" i="5"/>
  <c r="H70" i="5"/>
  <c r="AC80" i="5"/>
  <c r="AD77" i="5"/>
  <c r="AK72" i="5"/>
  <c r="AK84" i="5"/>
  <c r="AK80" i="5"/>
  <c r="AO78" i="5"/>
  <c r="AN76" i="5"/>
  <c r="AH74" i="5"/>
  <c r="AE84" i="5"/>
  <c r="AD81" i="5"/>
  <c r="AL78" i="5"/>
  <c r="AJ76" i="5"/>
  <c r="AE74" i="5"/>
  <c r="AF72" i="5"/>
  <c r="AC81" i="5"/>
  <c r="AF79" i="5"/>
  <c r="AH77" i="5"/>
  <c r="AF75" i="5"/>
  <c r="AD73" i="5"/>
  <c r="AO73" i="5"/>
  <c r="AN81" i="5"/>
  <c r="AO81" i="5"/>
  <c r="AL79" i="5"/>
  <c r="AN77" i="5"/>
  <c r="AL75" i="5"/>
  <c r="AC73" i="5"/>
  <c r="AM82" i="5"/>
  <c r="AI80" i="5"/>
  <c r="AJ77" i="5"/>
  <c r="AH75" i="5"/>
  <c r="AF73" i="5"/>
  <c r="AH82" i="5"/>
  <c r="AF80" i="5"/>
  <c r="AC78" i="5"/>
  <c r="AI76" i="5"/>
  <c r="AC74" i="5"/>
  <c r="AE76" i="5"/>
  <c r="AC82" i="5"/>
  <c r="AM78" i="5"/>
  <c r="AH73" i="5"/>
  <c r="AE80" i="5"/>
  <c r="AF76" i="5"/>
  <c r="AJ83" i="5"/>
  <c r="AD78" i="5"/>
  <c r="AN73" i="5"/>
  <c r="AN80" i="5"/>
  <c r="AO76" i="5"/>
  <c r="AE72" i="5"/>
  <c r="AJ75" i="5"/>
  <c r="AJ80" i="5"/>
  <c r="AG82" i="5"/>
  <c r="AH78" i="5"/>
  <c r="AJ73" i="5"/>
  <c r="AO80" i="5"/>
  <c r="AC76" i="5"/>
  <c r="AH83" i="5"/>
  <c r="AI78" i="5"/>
  <c r="AK74" i="5"/>
  <c r="AK76" i="5"/>
  <c r="AG81" i="5"/>
  <c r="AM74" i="5"/>
  <c r="AH81" i="5"/>
  <c r="AJ72" i="5"/>
  <c r="AL74" i="5"/>
  <c r="AO77" i="5"/>
  <c r="AJ79" i="5"/>
  <c r="AG72" i="5"/>
  <c r="AK77" i="5"/>
  <c r="AC84" i="5"/>
  <c r="AO82" i="5"/>
  <c r="AN72" i="5"/>
  <c r="AI74" i="5"/>
  <c r="AN75" i="5"/>
  <c r="AL77" i="5"/>
  <c r="AI79" i="5"/>
  <c r="AF81" i="5"/>
  <c r="AE83" i="5"/>
  <c r="AF83" i="5"/>
  <c r="AF77" i="5"/>
  <c r="AH79" i="5"/>
  <c r="AJ81" i="5"/>
  <c r="AK73" i="5"/>
  <c r="AN84" i="5"/>
  <c r="AI83" i="5"/>
  <c r="AC72" i="5"/>
  <c r="AL73" i="5"/>
  <c r="AD75" i="5"/>
  <c r="AM76" i="5"/>
  <c r="AK78" i="5"/>
  <c r="AG80" i="5"/>
  <c r="AD82" i="5"/>
  <c r="AF84" i="5"/>
  <c r="AE82" i="5"/>
  <c r="AG84" i="5"/>
  <c r="AG74" i="5"/>
  <c r="AE79" i="5"/>
  <c r="AM72" i="5"/>
  <c r="AN83" i="5"/>
  <c r="AG73" i="5"/>
  <c r="AG76" i="5"/>
  <c r="AN79" i="5"/>
  <c r="AL83" i="5"/>
  <c r="AL82" i="5"/>
  <c r="AL81" i="5"/>
  <c r="AM75" i="5"/>
  <c r="AG78" i="5"/>
  <c r="AJ84" i="5"/>
  <c r="AL84" i="5"/>
  <c r="AI82" i="5"/>
  <c r="AO74" i="5"/>
  <c r="AE78" i="5"/>
  <c r="AK81" i="5"/>
  <c r="AO84" i="5"/>
  <c r="AI72" i="5"/>
  <c r="AD79" i="5"/>
  <c r="AH72" i="5"/>
  <c r="AM73" i="5"/>
  <c r="AF74" i="5"/>
  <c r="AK75" i="5"/>
  <c r="AE77" i="5"/>
  <c r="AN78" i="5"/>
  <c r="AC79" i="5"/>
  <c r="AH80" i="5"/>
  <c r="AM81" i="5"/>
  <c r="AF82" i="5"/>
  <c r="AK83" i="5"/>
  <c r="AD84" i="5"/>
  <c r="AE75" i="5"/>
  <c r="AD74" i="5"/>
  <c r="AM80" i="5"/>
  <c r="AL72" i="5"/>
  <c r="AJ74" i="5"/>
  <c r="AO75" i="5"/>
  <c r="AD76" i="5"/>
  <c r="AI77" i="5"/>
  <c r="AG79" i="5"/>
  <c r="AL80" i="5"/>
  <c r="AJ82" i="5"/>
  <c r="AO83" i="5"/>
  <c r="AH84" i="5"/>
  <c r="AC77" i="5"/>
  <c r="AI84" i="5"/>
  <c r="AI75" i="5"/>
  <c r="AK82" i="5"/>
  <c r="AM83" i="5"/>
  <c r="AE73" i="5"/>
  <c r="AN74" i="5"/>
  <c r="AC75" i="5"/>
  <c r="AH76" i="5"/>
  <c r="AM77" i="5"/>
  <c r="AF78" i="5"/>
  <c r="AK79" i="5"/>
  <c r="AE81" i="5"/>
  <c r="AN82" i="5"/>
  <c r="AC83" i="5"/>
  <c r="AM79" i="5"/>
  <c r="AO72" i="5"/>
  <c r="AD83" i="5"/>
  <c r="AG77" i="5"/>
  <c r="AM84" i="5"/>
  <c r="AD72" i="5"/>
  <c r="AI73" i="5"/>
  <c r="AG75" i="5"/>
  <c r="AL76" i="5"/>
  <c r="AJ78" i="5"/>
  <c r="AO79" i="5"/>
  <c r="AD80" i="5"/>
  <c r="AI81" i="5"/>
  <c r="AG83" i="5"/>
  <c r="P80" i="5"/>
  <c r="Z74" i="5"/>
  <c r="T84" i="5"/>
  <c r="S77" i="5"/>
  <c r="Z79" i="5"/>
  <c r="Q78" i="5"/>
  <c r="V72" i="5"/>
  <c r="O81" i="5"/>
  <c r="Y73" i="5"/>
  <c r="T74" i="5"/>
  <c r="X82" i="5"/>
  <c r="W84" i="5"/>
  <c r="Y81" i="5"/>
  <c r="P76" i="5"/>
  <c r="W72" i="5"/>
  <c r="V76" i="5"/>
  <c r="Y83" i="5"/>
  <c r="W76" i="5"/>
  <c r="O79" i="5"/>
  <c r="R74" i="5"/>
  <c r="S80" i="5"/>
  <c r="U84" i="5"/>
  <c r="P83" i="5"/>
  <c r="O82" i="5"/>
  <c r="Y80" i="5"/>
  <c r="T79" i="5"/>
  <c r="S78" i="5"/>
  <c r="R77" i="5"/>
  <c r="X75" i="5"/>
  <c r="W74" i="5"/>
  <c r="V73" i="5"/>
  <c r="Q72" i="5"/>
  <c r="W83" i="5"/>
  <c r="AA81" i="5"/>
  <c r="R80" i="5"/>
  <c r="U78" i="5"/>
  <c r="X76" i="5"/>
  <c r="O75" i="5"/>
  <c r="S73" i="5"/>
  <c r="X84" i="5"/>
  <c r="O83" i="5"/>
  <c r="S81" i="5"/>
  <c r="AA79" i="5"/>
  <c r="R78" i="5"/>
  <c r="Z84" i="5"/>
  <c r="R82" i="5"/>
  <c r="V78" i="5"/>
  <c r="W75" i="5"/>
  <c r="T73" i="5"/>
  <c r="S83" i="5"/>
  <c r="W79" i="5"/>
  <c r="AA76" i="5"/>
  <c r="X74" i="5"/>
  <c r="AA72" i="5"/>
  <c r="Y74" i="5"/>
  <c r="V83" i="5"/>
  <c r="V75" i="5"/>
  <c r="T78" i="5"/>
  <c r="X83" i="5"/>
  <c r="S82" i="5"/>
  <c r="U80" i="5"/>
  <c r="AA78" i="5"/>
  <c r="V77" i="5"/>
  <c r="T75" i="5"/>
  <c r="O74" i="5"/>
  <c r="U72" i="5"/>
  <c r="R83" i="5"/>
  <c r="P81" i="5"/>
  <c r="Z78" i="5"/>
  <c r="S76" i="5"/>
  <c r="Q74" i="5"/>
  <c r="O72" i="5"/>
  <c r="V82" i="5"/>
  <c r="T80" i="5"/>
  <c r="X78" i="5"/>
  <c r="O84" i="5"/>
  <c r="V80" i="5"/>
  <c r="R76" i="5"/>
  <c r="X72" i="5"/>
  <c r="W81" i="5"/>
  <c r="P77" i="5"/>
  <c r="P74" i="5"/>
  <c r="P72" i="5"/>
  <c r="U77" i="5"/>
  <c r="P73" i="5"/>
  <c r="Y84" i="5"/>
  <c r="AA82" i="5"/>
  <c r="V81" i="5"/>
  <c r="X79" i="5"/>
  <c r="O78" i="5"/>
  <c r="U76" i="5"/>
  <c r="AA74" i="5"/>
  <c r="R73" i="5"/>
  <c r="V84" i="5"/>
  <c r="T82" i="5"/>
  <c r="Y79" i="5"/>
  <c r="W77" i="5"/>
  <c r="U75" i="5"/>
  <c r="Z72" i="5"/>
  <c r="Z83" i="5"/>
  <c r="X81" i="5"/>
  <c r="V79" i="5"/>
  <c r="T77" i="5"/>
  <c r="Q83" i="5"/>
  <c r="X77" i="5"/>
  <c r="U74" i="5"/>
  <c r="R84" i="5"/>
  <c r="Y78" i="5"/>
  <c r="Y75" i="5"/>
  <c r="O73" i="5"/>
  <c r="AA75" i="5"/>
  <c r="Q81" i="5"/>
  <c r="P82" i="5"/>
  <c r="Z81" i="5"/>
  <c r="W78" i="5"/>
  <c r="P75" i="5"/>
  <c r="AA84" i="5"/>
  <c r="W80" i="5"/>
  <c r="Z75" i="5"/>
  <c r="S84" i="5"/>
  <c r="O80" i="5"/>
  <c r="AA83" i="5"/>
  <c r="Q75" i="5"/>
  <c r="X80" i="5"/>
  <c r="U73" i="5"/>
  <c r="R79" i="5"/>
  <c r="Q84" i="5"/>
  <c r="R81" i="5"/>
  <c r="Z77" i="5"/>
  <c r="S74" i="5"/>
  <c r="P84" i="5"/>
  <c r="S79" i="5"/>
  <c r="V74" i="5"/>
  <c r="U83" i="5"/>
  <c r="Q79" i="5"/>
  <c r="T81" i="5"/>
  <c r="AA73" i="5"/>
  <c r="AA77" i="5"/>
  <c r="S72" i="5"/>
  <c r="Z82" i="5"/>
  <c r="AA80" i="5"/>
  <c r="T83" i="5"/>
  <c r="Q80" i="5"/>
  <c r="Y76" i="5"/>
  <c r="Z73" i="5"/>
  <c r="Y82" i="5"/>
  <c r="P78" i="5"/>
  <c r="X73" i="5"/>
  <c r="Q82" i="5"/>
  <c r="Y77" i="5"/>
  <c r="U79" i="5"/>
  <c r="R72" i="5"/>
  <c r="T76" i="5"/>
  <c r="W73" i="5"/>
  <c r="Q73" i="5"/>
  <c r="S75" i="5"/>
  <c r="W82" i="5"/>
  <c r="P79" i="5"/>
  <c r="Q76" i="5"/>
  <c r="Y72" i="5"/>
  <c r="U81" i="5"/>
  <c r="Q77" i="5"/>
  <c r="T72" i="5"/>
  <c r="Z80" i="5"/>
  <c r="O77" i="5"/>
  <c r="Z76" i="5"/>
  <c r="U82" i="5"/>
  <c r="R75" i="5"/>
  <c r="O76" i="5"/>
  <c r="S54" i="5"/>
  <c r="U53" i="5"/>
  <c r="X49" i="5"/>
  <c r="V47" i="5"/>
  <c r="Q56" i="5"/>
  <c r="U44" i="5"/>
  <c r="T51" i="5"/>
  <c r="S48" i="5"/>
  <c r="R46" i="5"/>
  <c r="P47" i="5"/>
  <c r="P53" i="5"/>
  <c r="R56" i="5"/>
  <c r="X54" i="5"/>
  <c r="W53" i="5"/>
  <c r="V52" i="5"/>
  <c r="Q51" i="5"/>
  <c r="AA49" i="5"/>
  <c r="Z48" i="5"/>
  <c r="U47" i="5"/>
  <c r="P46" i="5"/>
  <c r="O45" i="5"/>
  <c r="X56" i="5"/>
  <c r="O55" i="5"/>
  <c r="X53" i="5"/>
  <c r="O52" i="5"/>
  <c r="W50" i="5"/>
  <c r="AA48" i="5"/>
  <c r="R47" i="5"/>
  <c r="U45" i="5"/>
  <c r="Y56" i="5"/>
  <c r="V55" i="5"/>
  <c r="Y53" i="5"/>
  <c r="P52" i="5"/>
  <c r="S50" i="5"/>
  <c r="W48" i="5"/>
  <c r="Z46" i="5"/>
  <c r="Q45" i="5"/>
  <c r="P56" i="5"/>
  <c r="X52" i="5"/>
  <c r="Y48" i="5"/>
  <c r="Y45" i="5"/>
  <c r="Z54" i="5"/>
  <c r="X51" i="5"/>
  <c r="T48" i="5"/>
  <c r="Q46" i="5"/>
  <c r="AA44" i="5"/>
  <c r="O51" i="5"/>
  <c r="W52" i="5"/>
  <c r="R45" i="5"/>
  <c r="Q50" i="5"/>
  <c r="Z56" i="5"/>
  <c r="U55" i="5"/>
  <c r="P54" i="5"/>
  <c r="O53" i="5"/>
  <c r="Y51" i="5"/>
  <c r="T50" i="5"/>
  <c r="S49" i="5"/>
  <c r="R48" i="5"/>
  <c r="X46" i="5"/>
  <c r="W45" i="5"/>
  <c r="V44" i="5"/>
  <c r="Z55" i="5"/>
  <c r="V54" i="5"/>
  <c r="Y52" i="5"/>
  <c r="V51" i="5"/>
  <c r="Y49" i="5"/>
  <c r="P48" i="5"/>
  <c r="S46" i="5"/>
  <c r="W44" i="5"/>
  <c r="O56" i="5"/>
  <c r="W54" i="5"/>
  <c r="AA52" i="5"/>
  <c r="R51" i="5"/>
  <c r="U49" i="5"/>
  <c r="X47" i="5"/>
  <c r="O46" i="5"/>
  <c r="S44" i="5"/>
  <c r="U54" i="5"/>
  <c r="U50" i="5"/>
  <c r="T47" i="5"/>
  <c r="U56" i="5"/>
  <c r="Q53" i="5"/>
  <c r="O50" i="5"/>
  <c r="O47" i="5"/>
  <c r="Y44" i="5"/>
  <c r="R49" i="5"/>
  <c r="Z53" i="5"/>
  <c r="V50" i="5"/>
  <c r="W56" i="5"/>
  <c r="P44" i="5"/>
  <c r="Y54" i="5"/>
  <c r="T54" i="5"/>
  <c r="R52" i="5"/>
  <c r="W49" i="5"/>
  <c r="Q47" i="5"/>
  <c r="Z44" i="5"/>
  <c r="AA54" i="5"/>
  <c r="AA51" i="5"/>
  <c r="U48" i="5"/>
  <c r="P45" i="5"/>
  <c r="P55" i="5"/>
  <c r="W51" i="5"/>
  <c r="Q48" i="5"/>
  <c r="X44" i="5"/>
  <c r="S51" i="5"/>
  <c r="T44" i="5"/>
  <c r="Z50" i="5"/>
  <c r="T45" i="5"/>
  <c r="Q52" i="5"/>
  <c r="X45" i="5"/>
  <c r="X48" i="5"/>
  <c r="Y55" i="5"/>
  <c r="S53" i="5"/>
  <c r="X50" i="5"/>
  <c r="V48" i="5"/>
  <c r="AA45" i="5"/>
  <c r="S56" i="5"/>
  <c r="R53" i="5"/>
  <c r="R50" i="5"/>
  <c r="Y46" i="5"/>
  <c r="T56" i="5"/>
  <c r="T53" i="5"/>
  <c r="Z49" i="5"/>
  <c r="U46" i="5"/>
  <c r="R55" i="5"/>
  <c r="O48" i="5"/>
  <c r="O54" i="5"/>
  <c r="Z47" i="5"/>
  <c r="AA47" i="5"/>
  <c r="W46" i="5"/>
  <c r="AA53" i="5"/>
  <c r="O49" i="5"/>
  <c r="R44" i="5"/>
  <c r="P51" i="5"/>
  <c r="Q44" i="5"/>
  <c r="Y50" i="5"/>
  <c r="AA56" i="5"/>
  <c r="W55" i="5"/>
  <c r="O44" i="5"/>
  <c r="X55" i="5"/>
  <c r="Z51" i="5"/>
  <c r="Z52" i="5"/>
  <c r="Y47" i="5"/>
  <c r="T55" i="5"/>
  <c r="T49" i="5"/>
  <c r="AA55" i="5"/>
  <c r="P49" i="5"/>
  <c r="V53" i="5"/>
  <c r="S52" i="5"/>
  <c r="AA50" i="5"/>
  <c r="V56" i="5"/>
  <c r="U51" i="5"/>
  <c r="T46" i="5"/>
  <c r="Q54" i="5"/>
  <c r="W47" i="5"/>
  <c r="R54" i="5"/>
  <c r="S47" i="5"/>
  <c r="V49" i="5"/>
  <c r="Q49" i="5"/>
  <c r="S55" i="5"/>
  <c r="Q55" i="5"/>
  <c r="P50" i="5"/>
  <c r="S45" i="5"/>
  <c r="T52" i="5"/>
  <c r="Z45" i="5"/>
  <c r="U52" i="5"/>
  <c r="V45" i="5"/>
  <c r="V46" i="5"/>
  <c r="AA46" i="5"/>
  <c r="AJ55" i="5"/>
  <c r="AJ44" i="5"/>
  <c r="AE53" i="5"/>
  <c r="AK53" i="5"/>
  <c r="AC55" i="5"/>
  <c r="AN52" i="5"/>
  <c r="AI49" i="5"/>
  <c r="AO47" i="5"/>
  <c r="AN55" i="5"/>
  <c r="AC45" i="5"/>
  <c r="AL49" i="5"/>
  <c r="AE55" i="5"/>
  <c r="AD44" i="5"/>
  <c r="AF48" i="5"/>
  <c r="AO51" i="5"/>
  <c r="AK47" i="5"/>
  <c r="AN48" i="5"/>
  <c r="AO48" i="5"/>
  <c r="AJ47" i="5"/>
  <c r="AK45" i="5"/>
  <c r="AJ54" i="5"/>
  <c r="AE45" i="5"/>
  <c r="AN51" i="5"/>
  <c r="AD52" i="5"/>
  <c r="AN46" i="5"/>
  <c r="AJ50" i="5"/>
  <c r="AL53" i="5"/>
  <c r="AN56" i="5"/>
  <c r="AL54" i="5"/>
  <c r="AO52" i="5"/>
  <c r="AM50" i="5"/>
  <c r="AJ48" i="5"/>
  <c r="AF56" i="5"/>
  <c r="AH46" i="5"/>
  <c r="AM55" i="5"/>
  <c r="AF51" i="5"/>
  <c r="AH49" i="5"/>
  <c r="AG56" i="5"/>
  <c r="AM53" i="5"/>
  <c r="AE51" i="5"/>
  <c r="AC48" i="5"/>
  <c r="AF46" i="5"/>
  <c r="AF44" i="5"/>
  <c r="AM45" i="5"/>
  <c r="AG47" i="5"/>
  <c r="AD49" i="5"/>
  <c r="AI51" i="5"/>
  <c r="AN54" i="5"/>
  <c r="AL56" i="5"/>
  <c r="AO44" i="5"/>
  <c r="AG44" i="5"/>
  <c r="AJ52" i="5"/>
  <c r="AD46" i="5"/>
  <c r="AH56" i="5"/>
  <c r="AI45" i="5"/>
  <c r="AG52" i="5"/>
  <c r="AI55" i="5"/>
  <c r="AH52" i="5"/>
  <c r="AM49" i="5"/>
  <c r="AF47" i="5"/>
  <c r="AH45" i="5"/>
  <c r="AI46" i="5"/>
  <c r="AK48" i="5"/>
  <c r="AL50" i="5"/>
  <c r="AC52" i="5"/>
  <c r="AG55" i="5"/>
  <c r="AE50" i="5"/>
  <c r="AH48" i="5"/>
  <c r="AI54" i="5"/>
  <c r="AF54" i="5"/>
  <c r="AO55" i="5"/>
  <c r="AF50" i="5"/>
  <c r="AO45" i="5"/>
  <c r="AO49" i="5"/>
  <c r="AH53" i="5"/>
  <c r="AJ51" i="5"/>
  <c r="AD48" i="5"/>
  <c r="AE47" i="5"/>
  <c r="AG53" i="5"/>
  <c r="AM47" i="5"/>
  <c r="AK44" i="5"/>
  <c r="AH50" i="5"/>
  <c r="AM46" i="5"/>
  <c r="AC56" i="5"/>
  <c r="AI56" i="5"/>
  <c r="AD55" i="5"/>
  <c r="AC54" i="5"/>
  <c r="AM52" i="5"/>
  <c r="AH51" i="5"/>
  <c r="AG50" i="5"/>
  <c r="AF49" i="5"/>
  <c r="AL47" i="5"/>
  <c r="AK46" i="5"/>
  <c r="AJ45" i="5"/>
  <c r="AE44" i="5"/>
  <c r="AH44" i="5"/>
  <c r="AG45" i="5"/>
  <c r="AN47" i="5"/>
  <c r="AL48" i="5"/>
  <c r="AE49" i="5"/>
  <c r="AI53" i="5"/>
  <c r="AH54" i="5"/>
  <c r="AF55" i="5"/>
  <c r="AK56" i="5"/>
  <c r="AK51" i="5"/>
  <c r="AD45" i="5"/>
  <c r="AL52" i="5"/>
  <c r="AL55" i="5"/>
  <c r="AK54" i="5"/>
  <c r="AJ53" i="5"/>
  <c r="AE52" i="5"/>
  <c r="AO50" i="5"/>
  <c r="AN49" i="5"/>
  <c r="AI48" i="5"/>
  <c r="AD47" i="5"/>
  <c r="AC46" i="5"/>
  <c r="AM44" i="5"/>
  <c r="AJ46" i="5"/>
  <c r="AC47" i="5"/>
  <c r="AI50" i="5"/>
  <c r="AG51" i="5"/>
  <c r="AF52" i="5"/>
  <c r="AJ56" i="5"/>
  <c r="AC49" i="5"/>
  <c r="AC51" i="5"/>
  <c r="AM56" i="5"/>
  <c r="AG54" i="5"/>
  <c r="AL51" i="5"/>
  <c r="AJ49" i="5"/>
  <c r="AO46" i="5"/>
  <c r="AI44" i="5"/>
  <c r="AG48" i="5"/>
  <c r="AM51" i="5"/>
  <c r="AD53" i="5"/>
  <c r="AO56" i="5"/>
  <c r="AC53" i="5"/>
  <c r="AE54" i="5"/>
  <c r="AE56" i="5"/>
  <c r="AN53" i="5"/>
  <c r="AD51" i="5"/>
  <c r="AM48" i="5"/>
  <c r="AG46" i="5"/>
  <c r="AL45" i="5"/>
  <c r="AD50" i="5"/>
  <c r="AO53" i="5"/>
  <c r="AK55" i="5"/>
  <c r="AG49" i="5"/>
  <c r="AD54" i="5"/>
  <c r="AH55" i="5"/>
  <c r="AF53" i="5"/>
  <c r="AK50" i="5"/>
  <c r="AE48" i="5"/>
  <c r="AN45" i="5"/>
  <c r="AC44" i="5"/>
  <c r="AI47" i="5"/>
  <c r="AN50" i="5"/>
  <c r="AK52" i="5"/>
  <c r="AL46" i="5"/>
  <c r="AL44" i="5"/>
  <c r="AO54" i="5"/>
  <c r="AI52" i="5"/>
  <c r="AC50" i="5"/>
  <c r="AH47" i="5"/>
  <c r="AF45" i="5"/>
  <c r="AN44" i="5"/>
  <c r="AE46" i="5"/>
  <c r="AK49" i="5"/>
  <c r="AM54" i="5"/>
  <c r="AD56" i="5"/>
  <c r="E53" i="5"/>
  <c r="G55" i="5"/>
  <c r="C45" i="5"/>
  <c r="M55" i="5"/>
  <c r="A46" i="5"/>
  <c r="F56" i="5"/>
  <c r="B51" i="5"/>
  <c r="L52" i="5"/>
  <c r="F46" i="5"/>
  <c r="E49" i="5"/>
  <c r="L48" i="5"/>
  <c r="J47" i="5"/>
  <c r="A55" i="5"/>
  <c r="C47" i="5"/>
  <c r="J50" i="5"/>
  <c r="H54" i="5"/>
  <c r="I53" i="5"/>
  <c r="K56" i="5"/>
  <c r="F52" i="5"/>
  <c r="A49" i="5"/>
  <c r="G45" i="5"/>
  <c r="M45" i="5"/>
  <c r="C51" i="5"/>
  <c r="K49" i="5"/>
  <c r="J44" i="5"/>
  <c r="C44" i="5"/>
  <c r="H45" i="5"/>
  <c r="D54" i="5"/>
  <c r="D56" i="5"/>
  <c r="D50" i="5"/>
  <c r="L46" i="5"/>
  <c r="F55" i="5"/>
  <c r="I50" i="5"/>
  <c r="J46" i="5"/>
  <c r="E46" i="5"/>
  <c r="D53" i="5"/>
  <c r="B54" i="5"/>
  <c r="G51" i="5"/>
  <c r="L45" i="5"/>
  <c r="B48" i="5"/>
  <c r="B52" i="5"/>
  <c r="K55" i="5"/>
  <c r="K53" i="5"/>
  <c r="G48" i="5"/>
  <c r="D44" i="5"/>
  <c r="E50" i="5"/>
  <c r="B55" i="5"/>
  <c r="G49" i="5"/>
  <c r="I51" i="5"/>
  <c r="A45" i="5"/>
  <c r="J56" i="5"/>
  <c r="M56" i="5"/>
  <c r="L55" i="5"/>
  <c r="G54" i="5"/>
  <c r="B53" i="5"/>
  <c r="A52" i="5"/>
  <c r="K50" i="5"/>
  <c r="F49" i="5"/>
  <c r="E48" i="5"/>
  <c r="D47" i="5"/>
  <c r="J45" i="5"/>
  <c r="I44" i="5"/>
  <c r="G44" i="5"/>
  <c r="D46" i="5"/>
  <c r="M47" i="5"/>
  <c r="I49" i="5"/>
  <c r="A51" i="5"/>
  <c r="J52" i="5"/>
  <c r="A54" i="5"/>
  <c r="J55" i="5"/>
  <c r="M46" i="5"/>
  <c r="F47" i="5"/>
  <c r="L50" i="5"/>
  <c r="E51" i="5"/>
  <c r="C52" i="5"/>
  <c r="A53" i="5"/>
  <c r="L56" i="5"/>
  <c r="C48" i="5"/>
  <c r="I47" i="5"/>
  <c r="K52" i="5"/>
  <c r="E56" i="5"/>
  <c r="D55" i="5"/>
  <c r="J53" i="5"/>
  <c r="I52" i="5"/>
  <c r="H51" i="5"/>
  <c r="C50" i="5"/>
  <c r="M48" i="5"/>
  <c r="L47" i="5"/>
  <c r="G46" i="5"/>
  <c r="B45" i="5"/>
  <c r="A44" i="5"/>
  <c r="E45" i="5"/>
  <c r="B47" i="5"/>
  <c r="K48" i="5"/>
  <c r="H50" i="5"/>
  <c r="K51" i="5"/>
  <c r="H53" i="5"/>
  <c r="L54" i="5"/>
  <c r="H56" i="5"/>
  <c r="K44" i="5"/>
  <c r="D45" i="5"/>
  <c r="B46" i="5"/>
  <c r="J48" i="5"/>
  <c r="H49" i="5"/>
  <c r="A50" i="5"/>
  <c r="L53" i="5"/>
  <c r="E54" i="5"/>
  <c r="C55" i="5"/>
  <c r="B56" i="5"/>
  <c r="E47" i="5"/>
  <c r="L49" i="5"/>
  <c r="H55" i="5"/>
  <c r="M52" i="5"/>
  <c r="G50" i="5"/>
  <c r="A48" i="5"/>
  <c r="F45" i="5"/>
  <c r="L44" i="5"/>
  <c r="F48" i="5"/>
  <c r="F51" i="5"/>
  <c r="F54" i="5"/>
  <c r="I45" i="5"/>
  <c r="A47" i="5"/>
  <c r="F50" i="5"/>
  <c r="I55" i="5"/>
  <c r="G52" i="5"/>
  <c r="M51" i="5"/>
  <c r="H44" i="5"/>
  <c r="K54" i="5"/>
  <c r="E52" i="5"/>
  <c r="J49" i="5"/>
  <c r="H47" i="5"/>
  <c r="M44" i="5"/>
  <c r="K45" i="5"/>
  <c r="D49" i="5"/>
  <c r="D52" i="5"/>
  <c r="E55" i="5"/>
  <c r="F44" i="5"/>
  <c r="K47" i="5"/>
  <c r="C49" i="5"/>
  <c r="H52" i="5"/>
  <c r="H48" i="5"/>
  <c r="I56" i="5"/>
  <c r="C54" i="5"/>
  <c r="L51" i="5"/>
  <c r="B49" i="5"/>
  <c r="K46" i="5"/>
  <c r="E44" i="5"/>
  <c r="I46" i="5"/>
  <c r="B50" i="5"/>
  <c r="C53" i="5"/>
  <c r="C56" i="5"/>
  <c r="H46" i="5"/>
  <c r="M49" i="5"/>
  <c r="J54" i="5"/>
  <c r="G56" i="5"/>
  <c r="I54" i="5"/>
  <c r="M54" i="5"/>
  <c r="A56" i="5"/>
  <c r="F53" i="5"/>
  <c r="D51" i="5"/>
  <c r="I48" i="5"/>
  <c r="C46" i="5"/>
  <c r="B44" i="5"/>
  <c r="G47" i="5"/>
  <c r="M50" i="5"/>
  <c r="M53" i="5"/>
  <c r="D48" i="5"/>
  <c r="J51" i="5"/>
  <c r="G53" i="5"/>
  <c r="AN58" i="5"/>
  <c r="AM67" i="5"/>
  <c r="AI63" i="5"/>
  <c r="AG70" i="5"/>
  <c r="AL67" i="5"/>
  <c r="AM65" i="5"/>
  <c r="AE63" i="5"/>
  <c r="AG61" i="5"/>
  <c r="AG59" i="5"/>
  <c r="AN69" i="5"/>
  <c r="AN66" i="5"/>
  <c r="AD64" i="5"/>
  <c r="AM60" i="5"/>
  <c r="AE58" i="5"/>
  <c r="AL68" i="5"/>
  <c r="AO65" i="5"/>
  <c r="AC63" i="5"/>
  <c r="AE59" i="5"/>
  <c r="AG58" i="5"/>
  <c r="AE60" i="5"/>
  <c r="AO62" i="5"/>
  <c r="AK65" i="5"/>
  <c r="AJ68" i="5"/>
  <c r="AF62" i="5"/>
  <c r="AF66" i="5"/>
  <c r="AE69" i="5"/>
  <c r="AO66" i="5"/>
  <c r="AI64" i="5"/>
  <c r="AD62" i="5"/>
  <c r="AH60" i="5"/>
  <c r="AF58" i="5"/>
  <c r="AF68" i="5"/>
  <c r="AJ65" i="5"/>
  <c r="AL62" i="5"/>
  <c r="AK59" i="5"/>
  <c r="AC70" i="5"/>
  <c r="AG67" i="5"/>
  <c r="AH64" i="5"/>
  <c r="AK61" i="5"/>
  <c r="AI58" i="5"/>
  <c r="AD59" i="5"/>
  <c r="AI61" i="5"/>
  <c r="AF64" i="5"/>
  <c r="AC67" i="5"/>
  <c r="AO69" i="5"/>
  <c r="AL59" i="5"/>
  <c r="AD67" i="5"/>
  <c r="AK62" i="5"/>
  <c r="AK58" i="5"/>
  <c r="AD66" i="5"/>
  <c r="AD60" i="5"/>
  <c r="AO67" i="5"/>
  <c r="AG62" i="5"/>
  <c r="AJ58" i="5"/>
  <c r="AJ60" i="5"/>
  <c r="AH67" i="5"/>
  <c r="AN64" i="5"/>
  <c r="AK69" i="5"/>
  <c r="AF65" i="5"/>
  <c r="AN60" i="5"/>
  <c r="AC69" i="5"/>
  <c r="AH63" i="5"/>
  <c r="AL70" i="5"/>
  <c r="AE65" i="5"/>
  <c r="AO58" i="5"/>
  <c r="AI59" i="5"/>
  <c r="AM61" i="5"/>
  <c r="AC66" i="5"/>
  <c r="AM68" i="5"/>
  <c r="AM63" i="5"/>
  <c r="AI67" i="5"/>
  <c r="AI69" i="5"/>
  <c r="AC58" i="5"/>
  <c r="AJ62" i="5"/>
  <c r="AJ69" i="5"/>
  <c r="AF69" i="5"/>
  <c r="AH68" i="5"/>
  <c r="AO59" i="5"/>
  <c r="AF61" i="5"/>
  <c r="AK63" i="5"/>
  <c r="AD63" i="5"/>
  <c r="AC61" i="5"/>
  <c r="AO63" i="5"/>
  <c r="AE68" i="5"/>
  <c r="AO70" i="5"/>
  <c r="AJ70" i="5"/>
  <c r="AN70" i="5"/>
  <c r="AM64" i="5"/>
  <c r="AL64" i="5"/>
  <c r="AK66" i="5"/>
  <c r="AN61" i="5"/>
  <c r="AJ66" i="5"/>
  <c r="AD70" i="5"/>
  <c r="AI60" i="5"/>
  <c r="AE70" i="5"/>
  <c r="AO68" i="5"/>
  <c r="AN67" i="5"/>
  <c r="AI66" i="5"/>
  <c r="AD65" i="5"/>
  <c r="AC64" i="5"/>
  <c r="AM62" i="5"/>
  <c r="AH61" i="5"/>
  <c r="AG60" i="5"/>
  <c r="AF59" i="5"/>
  <c r="AD58" i="5"/>
  <c r="AM59" i="5"/>
  <c r="AL60" i="5"/>
  <c r="AE61" i="5"/>
  <c r="AJ64" i="5"/>
  <c r="AC65" i="5"/>
  <c r="AI68" i="5"/>
  <c r="AG69" i="5"/>
  <c r="AF70" i="5"/>
  <c r="AH66" i="5"/>
  <c r="AG65" i="5"/>
  <c r="AL69" i="5"/>
  <c r="AK68" i="5"/>
  <c r="AJ67" i="5"/>
  <c r="AE66" i="5"/>
  <c r="AO64" i="5"/>
  <c r="AN63" i="5"/>
  <c r="AI62" i="5"/>
  <c r="AD61" i="5"/>
  <c r="AC60" i="5"/>
  <c r="AH58" i="5"/>
  <c r="AJ61" i="5"/>
  <c r="AC62" i="5"/>
  <c r="AI65" i="5"/>
  <c r="AG66" i="5"/>
  <c r="AN68" i="5"/>
  <c r="AM69" i="5"/>
  <c r="AK70" i="5"/>
  <c r="AH70" i="5"/>
  <c r="AM70" i="5"/>
  <c r="AH69" i="5"/>
  <c r="AG68" i="5"/>
  <c r="AF67" i="5"/>
  <c r="AL65" i="5"/>
  <c r="AK64" i="5"/>
  <c r="AJ63" i="5"/>
  <c r="AE62" i="5"/>
  <c r="AO60" i="5"/>
  <c r="AN59" i="5"/>
  <c r="AL58" i="5"/>
  <c r="AC59" i="5"/>
  <c r="AO61" i="5"/>
  <c r="AH62" i="5"/>
  <c r="AG63" i="5"/>
  <c r="AN65" i="5"/>
  <c r="AL66" i="5"/>
  <c r="AE67" i="5"/>
  <c r="AM58" i="5"/>
  <c r="AI70" i="5"/>
  <c r="AD69" i="5"/>
  <c r="AC68" i="5"/>
  <c r="AM66" i="5"/>
  <c r="AH65" i="5"/>
  <c r="AG64" i="5"/>
  <c r="AF63" i="5"/>
  <c r="AL61" i="5"/>
  <c r="AK60" i="5"/>
  <c r="AJ59" i="5"/>
  <c r="AH59" i="5"/>
  <c r="AF60" i="5"/>
  <c r="AN62" i="5"/>
  <c r="AL63" i="5"/>
  <c r="AE64" i="5"/>
  <c r="AK67" i="5"/>
  <c r="AD68" i="5"/>
  <c r="Y14" i="5"/>
  <c r="U14" i="5"/>
  <c r="Q14" i="5"/>
  <c r="X13" i="5"/>
  <c r="T13" i="5"/>
  <c r="P13" i="5"/>
  <c r="AA12" i="5"/>
  <c r="W12" i="5"/>
  <c r="S12" i="5"/>
  <c r="O12" i="5"/>
  <c r="Z11" i="5"/>
  <c r="V11" i="5"/>
  <c r="R11" i="5"/>
  <c r="Y10" i="5"/>
  <c r="U10" i="5"/>
  <c r="Q10" i="5"/>
  <c r="X9" i="5"/>
  <c r="T9" i="5"/>
  <c r="P9" i="5"/>
  <c r="AA8" i="5"/>
  <c r="W8" i="5"/>
  <c r="S8" i="5"/>
  <c r="O8" i="5"/>
  <c r="Z7" i="5"/>
  <c r="V7" i="5"/>
  <c r="R7" i="5"/>
  <c r="Y6" i="5"/>
  <c r="U6" i="5"/>
  <c r="Q6" i="5"/>
  <c r="X5" i="5"/>
  <c r="T5" i="5"/>
  <c r="P5" i="5"/>
  <c r="AA14" i="5"/>
  <c r="V14" i="5"/>
  <c r="P14" i="5"/>
  <c r="W13" i="5"/>
  <c r="R13" i="5"/>
  <c r="Y12" i="5"/>
  <c r="T12" i="5"/>
  <c r="AA11" i="5"/>
  <c r="U11" i="5"/>
  <c r="P11" i="5"/>
  <c r="W10" i="5"/>
  <c r="R10" i="5"/>
  <c r="Y9" i="5"/>
  <c r="S9" i="5"/>
  <c r="Z8" i="5"/>
  <c r="U8" i="5"/>
  <c r="P8" i="5"/>
  <c r="W7" i="5"/>
  <c r="Q7" i="5"/>
  <c r="X6" i="5"/>
  <c r="S6" i="5"/>
  <c r="Z5" i="5"/>
  <c r="U5" i="5"/>
  <c r="O5" i="5"/>
  <c r="Z4" i="5"/>
  <c r="V4" i="5"/>
  <c r="R4" i="5"/>
  <c r="Y3" i="5"/>
  <c r="U3" i="5"/>
  <c r="Q3" i="5"/>
  <c r="X2" i="5"/>
  <c r="T2" i="5"/>
  <c r="P2" i="5"/>
  <c r="W14" i="5"/>
  <c r="O14" i="5"/>
  <c r="Z13" i="5"/>
  <c r="S13" i="5"/>
  <c r="T14" i="5"/>
  <c r="V13" i="5"/>
  <c r="X12" i="5"/>
  <c r="Q12" i="5"/>
  <c r="T11" i="5"/>
  <c r="X10" i="5"/>
  <c r="P10" i="5"/>
  <c r="AA9" i="5"/>
  <c r="U9" i="5"/>
  <c r="X8" i="5"/>
  <c r="Q8" i="5"/>
  <c r="AA7" i="5"/>
  <c r="T7" i="5"/>
  <c r="W6" i="5"/>
  <c r="P6" i="5"/>
  <c r="AA5" i="5"/>
  <c r="S5" i="5"/>
  <c r="Y4" i="5"/>
  <c r="T4" i="5"/>
  <c r="O4" i="5"/>
  <c r="AA3" i="5"/>
  <c r="V3" i="5"/>
  <c r="P3" i="5"/>
  <c r="W2" i="5"/>
  <c r="R2" i="5"/>
  <c r="P12" i="5"/>
  <c r="Y11" i="5"/>
  <c r="Z14" i="5"/>
  <c r="R14" i="5"/>
  <c r="AA13" i="5"/>
  <c r="Q13" i="5"/>
  <c r="U12" i="5"/>
  <c r="X11" i="5"/>
  <c r="Q11" i="5"/>
  <c r="AA10" i="5"/>
  <c r="T10" i="5"/>
  <c r="W9" i="5"/>
  <c r="Q9" i="5"/>
  <c r="T8" i="5"/>
  <c r="X7" i="5"/>
  <c r="P7" i="5"/>
  <c r="AA6" i="5"/>
  <c r="T6" i="5"/>
  <c r="W5" i="5"/>
  <c r="Q5" i="5"/>
  <c r="W4" i="5"/>
  <c r="Q4" i="5"/>
  <c r="X3" i="5"/>
  <c r="S3" i="5"/>
  <c r="Z2" i="5"/>
  <c r="U2" i="5"/>
  <c r="O2" i="5"/>
  <c r="X14" i="5"/>
  <c r="Y13" i="5"/>
  <c r="O13" i="5"/>
  <c r="Z12" i="5"/>
  <c r="R12" i="5"/>
  <c r="W11" i="5"/>
  <c r="O11" i="5"/>
  <c r="Z10" i="5"/>
  <c r="S10" i="5"/>
  <c r="V9" i="5"/>
  <c r="O9" i="5"/>
  <c r="Y8" i="5"/>
  <c r="R8" i="5"/>
  <c r="U7" i="5"/>
  <c r="O7" i="5"/>
  <c r="Z6" i="5"/>
  <c r="R6" i="5"/>
  <c r="V5" i="5"/>
  <c r="AA4" i="5"/>
  <c r="U4" i="5"/>
  <c r="P4" i="5"/>
  <c r="W3" i="5"/>
  <c r="R3" i="5"/>
  <c r="Y2" i="5"/>
  <c r="S2" i="5"/>
  <c r="S14" i="5"/>
  <c r="U13" i="5"/>
  <c r="V12" i="5"/>
  <c r="S11" i="5"/>
  <c r="V10" i="5"/>
  <c r="Y7" i="5"/>
  <c r="R5" i="5"/>
  <c r="AA2" i="5"/>
  <c r="O10" i="5"/>
  <c r="R9" i="5"/>
  <c r="V6" i="5"/>
  <c r="V8" i="5"/>
  <c r="O6" i="5"/>
  <c r="Y5" i="5"/>
  <c r="S4" i="5"/>
  <c r="O3" i="5"/>
  <c r="Z9" i="5"/>
  <c r="S7" i="5"/>
  <c r="Z3" i="5"/>
  <c r="V2" i="5"/>
  <c r="X4" i="5"/>
  <c r="T3" i="5"/>
  <c r="Q2" i="5"/>
  <c r="AN42" i="5"/>
  <c r="AJ42" i="5"/>
  <c r="AF42" i="5"/>
  <c r="AM41" i="5"/>
  <c r="AI41" i="5"/>
  <c r="AE41" i="5"/>
  <c r="AL40" i="5"/>
  <c r="AH40" i="5"/>
  <c r="AD40" i="5"/>
  <c r="AO39" i="5"/>
  <c r="AK39" i="5"/>
  <c r="AG39" i="5"/>
  <c r="AC39" i="5"/>
  <c r="AN38" i="5"/>
  <c r="AJ38" i="5"/>
  <c r="AF38" i="5"/>
  <c r="AM37" i="5"/>
  <c r="AI37" i="5"/>
  <c r="AE37" i="5"/>
  <c r="AL36" i="5"/>
  <c r="AH36" i="5"/>
  <c r="AD36" i="5"/>
  <c r="AO35" i="5"/>
  <c r="AK35" i="5"/>
  <c r="AG35" i="5"/>
  <c r="AC35" i="5"/>
  <c r="AN34" i="5"/>
  <c r="AJ34" i="5"/>
  <c r="AF34" i="5"/>
  <c r="AM33" i="5"/>
  <c r="AI33" i="5"/>
  <c r="AE33" i="5"/>
  <c r="AL32" i="5"/>
  <c r="AH32" i="5"/>
  <c r="AD32" i="5"/>
  <c r="AO31" i="5"/>
  <c r="AK31" i="5"/>
  <c r="AG31" i="5"/>
  <c r="AC31" i="5"/>
  <c r="AN30" i="5"/>
  <c r="AJ30" i="5"/>
  <c r="AF30" i="5"/>
  <c r="AK42" i="5"/>
  <c r="AE42" i="5"/>
  <c r="AL41" i="5"/>
  <c r="AG41" i="5"/>
  <c r="AN40" i="5"/>
  <c r="AI40" i="5"/>
  <c r="AC40" i="5"/>
  <c r="AJ39" i="5"/>
  <c r="AE39" i="5"/>
  <c r="AL38" i="5"/>
  <c r="AG38" i="5"/>
  <c r="AN37" i="5"/>
  <c r="AH37" i="5"/>
  <c r="AC37" i="5"/>
  <c r="AO36" i="5"/>
  <c r="AJ36" i="5"/>
  <c r="AE36" i="5"/>
  <c r="AL35" i="5"/>
  <c r="AF35" i="5"/>
  <c r="AM34" i="5"/>
  <c r="AH34" i="5"/>
  <c r="AC34" i="5"/>
  <c r="AO33" i="5"/>
  <c r="AJ33" i="5"/>
  <c r="AD33" i="5"/>
  <c r="AK32" i="5"/>
  <c r="AF32" i="5"/>
  <c r="AM31" i="5"/>
  <c r="AH31" i="5"/>
  <c r="AO30" i="5"/>
  <c r="AI30" i="5"/>
  <c r="AD30" i="5"/>
  <c r="AL42" i="5"/>
  <c r="AG42" i="5"/>
  <c r="AN41" i="5"/>
  <c r="AH41" i="5"/>
  <c r="AC41" i="5"/>
  <c r="AO40" i="5"/>
  <c r="AJ40" i="5"/>
  <c r="AE40" i="5"/>
  <c r="AL39" i="5"/>
  <c r="AF39" i="5"/>
  <c r="AM38" i="5"/>
  <c r="AH38" i="5"/>
  <c r="AC38" i="5"/>
  <c r="AO37" i="5"/>
  <c r="AJ37" i="5"/>
  <c r="AD37" i="5"/>
  <c r="AK36" i="5"/>
  <c r="AF36" i="5"/>
  <c r="AM42" i="5"/>
  <c r="AC42" i="5"/>
  <c r="AJ41" i="5"/>
  <c r="AF40" i="5"/>
  <c r="AM39" i="5"/>
  <c r="AI38" i="5"/>
  <c r="AF37" i="5"/>
  <c r="AM36" i="5"/>
  <c r="AM35" i="5"/>
  <c r="AE35" i="5"/>
  <c r="AI34" i="5"/>
  <c r="AL33" i="5"/>
  <c r="AF33" i="5"/>
  <c r="AO32" i="5"/>
  <c r="AI32" i="5"/>
  <c r="AL31" i="5"/>
  <c r="AE31" i="5"/>
  <c r="AH30" i="5"/>
  <c r="AH42" i="5"/>
  <c r="AO41" i="5"/>
  <c r="AD41" i="5"/>
  <c r="AK40" i="5"/>
  <c r="AH39" i="5"/>
  <c r="AO38" i="5"/>
  <c r="AD38" i="5"/>
  <c r="AK37" i="5"/>
  <c r="AG36" i="5"/>
  <c r="AI35" i="5"/>
  <c r="AL34" i="5"/>
  <c r="AE34" i="5"/>
  <c r="AH33" i="5"/>
  <c r="AM32" i="5"/>
  <c r="AE32" i="5"/>
  <c r="AI31" i="5"/>
  <c r="AL30" i="5"/>
  <c r="AE30" i="5"/>
  <c r="AD42" i="5"/>
  <c r="AN39" i="5"/>
  <c r="AK38" i="5"/>
  <c r="AG37" i="5"/>
  <c r="AC36" i="5"/>
  <c r="AH35" i="5"/>
  <c r="AD34" i="5"/>
  <c r="AN33" i="5"/>
  <c r="AJ32" i="5"/>
  <c r="AF31" i="5"/>
  <c r="AC30" i="5"/>
  <c r="AI39" i="5"/>
  <c r="AE38" i="5"/>
  <c r="AD35" i="5"/>
  <c r="AO34" i="5"/>
  <c r="AG32" i="5"/>
  <c r="AO42" i="5"/>
  <c r="AK41" i="5"/>
  <c r="AG40" i="5"/>
  <c r="AD39" i="5"/>
  <c r="AN36" i="5"/>
  <c r="AN35" i="5"/>
  <c r="AK34" i="5"/>
  <c r="AG33" i="5"/>
  <c r="AC32" i="5"/>
  <c r="AN31" i="5"/>
  <c r="AK30" i="5"/>
  <c r="AI42" i="5"/>
  <c r="AF41" i="5"/>
  <c r="AL37" i="5"/>
  <c r="AI36" i="5"/>
  <c r="AJ35" i="5"/>
  <c r="AG34" i="5"/>
  <c r="AC33" i="5"/>
  <c r="AN32" i="5"/>
  <c r="AJ31" i="5"/>
  <c r="AG30" i="5"/>
  <c r="AM40" i="5"/>
  <c r="AK33" i="5"/>
  <c r="AD31" i="5"/>
  <c r="AM30" i="5"/>
  <c r="K28" i="5"/>
  <c r="G28" i="5"/>
  <c r="C28" i="5"/>
  <c r="J27" i="5"/>
  <c r="F27" i="5"/>
  <c r="B27" i="5"/>
  <c r="M26" i="5"/>
  <c r="I26" i="5"/>
  <c r="E26" i="5"/>
  <c r="A26" i="5"/>
  <c r="L25" i="5"/>
  <c r="H25" i="5"/>
  <c r="D25" i="5"/>
  <c r="K24" i="5"/>
  <c r="G24" i="5"/>
  <c r="C24" i="5"/>
  <c r="J23" i="5"/>
  <c r="F23" i="5"/>
  <c r="B23" i="5"/>
  <c r="M22" i="5"/>
  <c r="I22" i="5"/>
  <c r="E22" i="5"/>
  <c r="A22" i="5"/>
  <c r="L21" i="5"/>
  <c r="H21" i="5"/>
  <c r="D21" i="5"/>
  <c r="K20" i="5"/>
  <c r="G20" i="5"/>
  <c r="C20" i="5"/>
  <c r="J19" i="5"/>
  <c r="F19" i="5"/>
  <c r="B19" i="5"/>
  <c r="M18" i="5"/>
  <c r="I18" i="5"/>
  <c r="E18" i="5"/>
  <c r="A18" i="5"/>
  <c r="L17" i="5"/>
  <c r="H17" i="5"/>
  <c r="D17" i="5"/>
  <c r="K16" i="5"/>
  <c r="G16" i="5"/>
  <c r="C16" i="5"/>
  <c r="I28" i="5"/>
  <c r="D28" i="5"/>
  <c r="K27" i="5"/>
  <c r="E27" i="5"/>
  <c r="L26" i="5"/>
  <c r="G26" i="5"/>
  <c r="B26" i="5"/>
  <c r="I25" i="5"/>
  <c r="C25" i="5"/>
  <c r="J24" i="5"/>
  <c r="E24" i="5"/>
  <c r="L23" i="5"/>
  <c r="G23" i="5"/>
  <c r="A23" i="5"/>
  <c r="H22" i="5"/>
  <c r="C22" i="5"/>
  <c r="J21" i="5"/>
  <c r="E21" i="5"/>
  <c r="L20" i="5"/>
  <c r="F20" i="5"/>
  <c r="A20" i="5"/>
  <c r="M19" i="5"/>
  <c r="H19" i="5"/>
  <c r="C19" i="5"/>
  <c r="J18" i="5"/>
  <c r="D18" i="5"/>
  <c r="K17" i="5"/>
  <c r="F17" i="5"/>
  <c r="A17" i="5"/>
  <c r="M16" i="5"/>
  <c r="H16" i="5"/>
  <c r="B16" i="5"/>
  <c r="M28" i="5"/>
  <c r="F28" i="5"/>
  <c r="I27" i="5"/>
  <c r="C27" i="5"/>
  <c r="F26" i="5"/>
  <c r="J25" i="5"/>
  <c r="B25" i="5"/>
  <c r="M24" i="5"/>
  <c r="F24" i="5"/>
  <c r="I23" i="5"/>
  <c r="C23" i="5"/>
  <c r="L22" i="5"/>
  <c r="F22" i="5"/>
  <c r="I21" i="5"/>
  <c r="B21" i="5"/>
  <c r="M20" i="5"/>
  <c r="E20" i="5"/>
  <c r="I19" i="5"/>
  <c r="A19" i="5"/>
  <c r="L18" i="5"/>
  <c r="F18" i="5"/>
  <c r="I17" i="5"/>
  <c r="B17" i="5"/>
  <c r="L16" i="5"/>
  <c r="E16" i="5"/>
  <c r="J28" i="5"/>
  <c r="B28" i="5"/>
  <c r="M27" i="5"/>
  <c r="G27" i="5"/>
  <c r="J26" i="5"/>
  <c r="C26" i="5"/>
  <c r="M25" i="5"/>
  <c r="F25" i="5"/>
  <c r="I24" i="5"/>
  <c r="B24" i="5"/>
  <c r="M23" i="5"/>
  <c r="E23" i="5"/>
  <c r="J22" i="5"/>
  <c r="B22" i="5"/>
  <c r="M21" i="5"/>
  <c r="F21" i="5"/>
  <c r="I20" i="5"/>
  <c r="B20" i="5"/>
  <c r="L19" i="5"/>
  <c r="E19" i="5"/>
  <c r="H18" i="5"/>
  <c r="B18" i="5"/>
  <c r="M17" i="5"/>
  <c r="E17" i="5"/>
  <c r="I16" i="5"/>
  <c r="A16" i="5"/>
  <c r="A28" i="5"/>
  <c r="L27" i="5"/>
  <c r="H26" i="5"/>
  <c r="E25" i="5"/>
  <c r="A24" i="5"/>
  <c r="K23" i="5"/>
  <c r="G22" i="5"/>
  <c r="C21" i="5"/>
  <c r="K19" i="5"/>
  <c r="G18" i="5"/>
  <c r="C17" i="5"/>
  <c r="H27" i="5"/>
  <c r="A25" i="5"/>
  <c r="L24" i="5"/>
  <c r="D22" i="5"/>
  <c r="C18" i="5"/>
  <c r="H28" i="5"/>
  <c r="D27" i="5"/>
  <c r="K25" i="5"/>
  <c r="H24" i="5"/>
  <c r="D23" i="5"/>
  <c r="K21" i="5"/>
  <c r="H20" i="5"/>
  <c r="D19" i="5"/>
  <c r="J17" i="5"/>
  <c r="F16" i="5"/>
  <c r="E28" i="5"/>
  <c r="A27" i="5"/>
  <c r="K26" i="5"/>
  <c r="G25" i="5"/>
  <c r="D24" i="5"/>
  <c r="K22" i="5"/>
  <c r="G21" i="5"/>
  <c r="D20" i="5"/>
  <c r="K18" i="5"/>
  <c r="G17" i="5"/>
  <c r="D16" i="5"/>
  <c r="L28" i="5"/>
  <c r="D26" i="5"/>
  <c r="H23" i="5"/>
  <c r="A21" i="5"/>
  <c r="J20" i="5"/>
  <c r="G19" i="5"/>
  <c r="J16" i="5"/>
  <c r="X28" i="5"/>
  <c r="T28" i="5"/>
  <c r="P28" i="5"/>
  <c r="AA27" i="5"/>
  <c r="W27" i="5"/>
  <c r="S27" i="5"/>
  <c r="O27" i="5"/>
  <c r="Z26" i="5"/>
  <c r="V26" i="5"/>
  <c r="R26" i="5"/>
  <c r="Y25" i="5"/>
  <c r="U25" i="5"/>
  <c r="Q25" i="5"/>
  <c r="X24" i="5"/>
  <c r="T24" i="5"/>
  <c r="P24" i="5"/>
  <c r="AA23" i="5"/>
  <c r="W23" i="5"/>
  <c r="S23" i="5"/>
  <c r="O23" i="5"/>
  <c r="Z22" i="5"/>
  <c r="V22" i="5"/>
  <c r="R22" i="5"/>
  <c r="Y21" i="5"/>
  <c r="U21" i="5"/>
  <c r="Q21" i="5"/>
  <c r="X20" i="5"/>
  <c r="T20" i="5"/>
  <c r="P20" i="5"/>
  <c r="AA19" i="5"/>
  <c r="W19" i="5"/>
  <c r="S19" i="5"/>
  <c r="O19" i="5"/>
  <c r="Z18" i="5"/>
  <c r="V18" i="5"/>
  <c r="R18" i="5"/>
  <c r="Y17" i="5"/>
  <c r="U17" i="5"/>
  <c r="Q17" i="5"/>
  <c r="X16" i="5"/>
  <c r="T16" i="5"/>
  <c r="P16" i="5"/>
  <c r="Z28" i="5"/>
  <c r="U28" i="5"/>
  <c r="O28" i="5"/>
  <c r="V27" i="5"/>
  <c r="Q27" i="5"/>
  <c r="X26" i="5"/>
  <c r="S26" i="5"/>
  <c r="Z25" i="5"/>
  <c r="T25" i="5"/>
  <c r="O25" i="5"/>
  <c r="AA24" i="5"/>
  <c r="V24" i="5"/>
  <c r="Q24" i="5"/>
  <c r="X23" i="5"/>
  <c r="R23" i="5"/>
  <c r="Y22" i="5"/>
  <c r="T22" i="5"/>
  <c r="O22" i="5"/>
  <c r="AA21" i="5"/>
  <c r="V21" i="5"/>
  <c r="P21" i="5"/>
  <c r="W20" i="5"/>
  <c r="R20" i="5"/>
  <c r="Y19" i="5"/>
  <c r="T19" i="5"/>
  <c r="AA18" i="5"/>
  <c r="U18" i="5"/>
  <c r="P18" i="5"/>
  <c r="W17" i="5"/>
  <c r="R17" i="5"/>
  <c r="Y16" i="5"/>
  <c r="S16" i="5"/>
  <c r="V28" i="5"/>
  <c r="Y27" i="5"/>
  <c r="R27" i="5"/>
  <c r="U26" i="5"/>
  <c r="O26" i="5"/>
  <c r="X25" i="5"/>
  <c r="R25" i="5"/>
  <c r="U24" i="5"/>
  <c r="Y23" i="5"/>
  <c r="Q23" i="5"/>
  <c r="U22" i="5"/>
  <c r="X21" i="5"/>
  <c r="R21" i="5"/>
  <c r="AA20" i="5"/>
  <c r="U20" i="5"/>
  <c r="X19" i="5"/>
  <c r="Q19" i="5"/>
  <c r="T18" i="5"/>
  <c r="X17" i="5"/>
  <c r="P17" i="5"/>
  <c r="AA16" i="5"/>
  <c r="U16" i="5"/>
  <c r="Y28" i="5"/>
  <c r="R28" i="5"/>
  <c r="U27" i="5"/>
  <c r="Y26" i="5"/>
  <c r="Q26" i="5"/>
  <c r="V25" i="5"/>
  <c r="Y24" i="5"/>
  <c r="R24" i="5"/>
  <c r="U23" i="5"/>
  <c r="X22" i="5"/>
  <c r="Q22" i="5"/>
  <c r="T21" i="5"/>
  <c r="Y20" i="5"/>
  <c r="Q20" i="5"/>
  <c r="U19" i="5"/>
  <c r="X18" i="5"/>
  <c r="Q18" i="5"/>
  <c r="AA17" i="5"/>
  <c r="T17" i="5"/>
  <c r="W16" i="5"/>
  <c r="Q16" i="5"/>
  <c r="Q28" i="5"/>
  <c r="Z27" i="5"/>
  <c r="W26" i="5"/>
  <c r="S25" i="5"/>
  <c r="O24" i="5"/>
  <c r="Z23" i="5"/>
  <c r="W22" i="5"/>
  <c r="S21" i="5"/>
  <c r="O20" i="5"/>
  <c r="Z19" i="5"/>
  <c r="W18" i="5"/>
  <c r="S17" i="5"/>
  <c r="O16" i="5"/>
  <c r="AA28" i="5"/>
  <c r="T26" i="5"/>
  <c r="V23" i="5"/>
  <c r="O21" i="5"/>
  <c r="Z20" i="5"/>
  <c r="V19" i="5"/>
  <c r="O17" i="5"/>
  <c r="Z16" i="5"/>
  <c r="W28" i="5"/>
  <c r="T27" i="5"/>
  <c r="P26" i="5"/>
  <c r="AA25" i="5"/>
  <c r="W24" i="5"/>
  <c r="T23" i="5"/>
  <c r="P22" i="5"/>
  <c r="Z21" i="5"/>
  <c r="V20" i="5"/>
  <c r="R19" i="5"/>
  <c r="O18" i="5"/>
  <c r="Z17" i="5"/>
  <c r="V16" i="5"/>
  <c r="S28" i="5"/>
  <c r="P27" i="5"/>
  <c r="AA26" i="5"/>
  <c r="W25" i="5"/>
  <c r="S24" i="5"/>
  <c r="P23" i="5"/>
  <c r="AA22" i="5"/>
  <c r="W21" i="5"/>
  <c r="S20" i="5"/>
  <c r="P19" i="5"/>
  <c r="Y18" i="5"/>
  <c r="V17" i="5"/>
  <c r="R16" i="5"/>
  <c r="X27" i="5"/>
  <c r="P25" i="5"/>
  <c r="Z24" i="5"/>
  <c r="S22" i="5"/>
  <c r="S18" i="5"/>
  <c r="L14" i="5"/>
  <c r="H14" i="5"/>
  <c r="D14" i="5"/>
  <c r="K13" i="5"/>
  <c r="G13" i="5"/>
  <c r="C13" i="5"/>
  <c r="J12" i="5"/>
  <c r="F12" i="5"/>
  <c r="B12" i="5"/>
  <c r="M11" i="5"/>
  <c r="I11" i="5"/>
  <c r="E11" i="5"/>
  <c r="A11" i="5"/>
  <c r="L10" i="5"/>
  <c r="H10" i="5"/>
  <c r="D10" i="5"/>
  <c r="K9" i="5"/>
  <c r="G9" i="5"/>
  <c r="C9" i="5"/>
  <c r="J8" i="5"/>
  <c r="F8" i="5"/>
  <c r="B8" i="5"/>
  <c r="M7" i="5"/>
  <c r="I7" i="5"/>
  <c r="E7" i="5"/>
  <c r="A7" i="5"/>
  <c r="L6" i="5"/>
  <c r="H6" i="5"/>
  <c r="D6" i="5"/>
  <c r="J14" i="5"/>
  <c r="E14" i="5"/>
  <c r="L13" i="5"/>
  <c r="F13" i="5"/>
  <c r="A13" i="5"/>
  <c r="M12" i="5"/>
  <c r="H12" i="5"/>
  <c r="C12" i="5"/>
  <c r="J11" i="5"/>
  <c r="D11" i="5"/>
  <c r="K10" i="5"/>
  <c r="F10" i="5"/>
  <c r="A10" i="5"/>
  <c r="M9" i="5"/>
  <c r="H9" i="5"/>
  <c r="B9" i="5"/>
  <c r="I8" i="5"/>
  <c r="D8" i="5"/>
  <c r="K7" i="5"/>
  <c r="F7" i="5"/>
  <c r="M6" i="5"/>
  <c r="G6" i="5"/>
  <c r="B6" i="5"/>
  <c r="J5" i="5"/>
  <c r="F5" i="5"/>
  <c r="B5" i="5"/>
  <c r="M4" i="5"/>
  <c r="I4" i="5"/>
  <c r="E4" i="5"/>
  <c r="A4" i="5"/>
  <c r="L3" i="5"/>
  <c r="H3" i="5"/>
  <c r="D3" i="5"/>
  <c r="K2" i="5"/>
  <c r="G2" i="5"/>
  <c r="C2" i="5"/>
  <c r="G14" i="5"/>
  <c r="A14" i="5"/>
  <c r="J13" i="5"/>
  <c r="D13" i="5"/>
  <c r="K14" i="5"/>
  <c r="B14" i="5"/>
  <c r="M13" i="5"/>
  <c r="B13" i="5"/>
  <c r="I12" i="5"/>
  <c r="A12" i="5"/>
  <c r="L11" i="5"/>
  <c r="F11" i="5"/>
  <c r="I10" i="5"/>
  <c r="B10" i="5"/>
  <c r="L9" i="5"/>
  <c r="E9" i="5"/>
  <c r="H8" i="5"/>
  <c r="A8" i="5"/>
  <c r="L7" i="5"/>
  <c r="D7" i="5"/>
  <c r="I6" i="5"/>
  <c r="A6" i="5"/>
  <c r="L5" i="5"/>
  <c r="G5" i="5"/>
  <c r="A5" i="5"/>
  <c r="H4" i="5"/>
  <c r="C4" i="5"/>
  <c r="J3" i="5"/>
  <c r="E3" i="5"/>
  <c r="L2" i="5"/>
  <c r="F2" i="5"/>
  <c r="A2" i="5"/>
  <c r="K11" i="5"/>
  <c r="F14" i="5"/>
  <c r="H13" i="5"/>
  <c r="L12" i="5"/>
  <c r="E12" i="5"/>
  <c r="H11" i="5"/>
  <c r="B11" i="5"/>
  <c r="M10" i="5"/>
  <c r="E10" i="5"/>
  <c r="I9" i="5"/>
  <c r="A9" i="5"/>
  <c r="L8" i="5"/>
  <c r="E8" i="5"/>
  <c r="H7" i="5"/>
  <c r="B7" i="5"/>
  <c r="K6" i="5"/>
  <c r="E6" i="5"/>
  <c r="I5" i="5"/>
  <c r="D5" i="5"/>
  <c r="K4" i="5"/>
  <c r="F4" i="5"/>
  <c r="M3" i="5"/>
  <c r="G3" i="5"/>
  <c r="B3" i="5"/>
  <c r="I2" i="5"/>
  <c r="D2" i="5"/>
  <c r="M14" i="5"/>
  <c r="C14" i="5"/>
  <c r="E13" i="5"/>
  <c r="K12" i="5"/>
  <c r="D12" i="5"/>
  <c r="G11" i="5"/>
  <c r="J10" i="5"/>
  <c r="C10" i="5"/>
  <c r="F9" i="5"/>
  <c r="K8" i="5"/>
  <c r="C8" i="5"/>
  <c r="G7" i="5"/>
  <c r="J6" i="5"/>
  <c r="C6" i="5"/>
  <c r="M5" i="5"/>
  <c r="H5" i="5"/>
  <c r="C5" i="5"/>
  <c r="J4" i="5"/>
  <c r="D4" i="5"/>
  <c r="K3" i="5"/>
  <c r="F3" i="5"/>
  <c r="A3" i="5"/>
  <c r="M2" i="5"/>
  <c r="H2" i="5"/>
  <c r="B2" i="5"/>
  <c r="I14" i="5"/>
  <c r="I13" i="5"/>
  <c r="G12" i="5"/>
  <c r="D9" i="5"/>
  <c r="M8" i="5"/>
  <c r="F6" i="5"/>
  <c r="L4" i="5"/>
  <c r="I3" i="5"/>
  <c r="E2" i="5"/>
  <c r="C11" i="5"/>
  <c r="G8" i="5"/>
  <c r="K5" i="5"/>
  <c r="G4" i="5"/>
  <c r="C3" i="5"/>
  <c r="E5" i="5"/>
  <c r="B4" i="5"/>
  <c r="J9" i="5"/>
  <c r="C7" i="5"/>
  <c r="J2" i="5"/>
  <c r="G10" i="5"/>
  <c r="J7" i="5"/>
  <c r="J42" i="5"/>
  <c r="F42" i="5"/>
  <c r="B42" i="5"/>
  <c r="M41" i="5"/>
  <c r="I41" i="5"/>
  <c r="E41" i="5"/>
  <c r="A41" i="5"/>
  <c r="L40" i="5"/>
  <c r="H40" i="5"/>
  <c r="D40" i="5"/>
  <c r="K39" i="5"/>
  <c r="G39" i="5"/>
  <c r="C39" i="5"/>
  <c r="J38" i="5"/>
  <c r="F38" i="5"/>
  <c r="B38" i="5"/>
  <c r="M37" i="5"/>
  <c r="I37" i="5"/>
  <c r="E37" i="5"/>
  <c r="A37" i="5"/>
  <c r="L36" i="5"/>
  <c r="H36" i="5"/>
  <c r="D36" i="5"/>
  <c r="K35" i="5"/>
  <c r="G35" i="5"/>
  <c r="C35" i="5"/>
  <c r="J34" i="5"/>
  <c r="F34" i="5"/>
  <c r="B34" i="5"/>
  <c r="M33" i="5"/>
  <c r="I33" i="5"/>
  <c r="E33" i="5"/>
  <c r="A33" i="5"/>
  <c r="L32" i="5"/>
  <c r="H32" i="5"/>
  <c r="D32" i="5"/>
  <c r="K31" i="5"/>
  <c r="G31" i="5"/>
  <c r="C31" i="5"/>
  <c r="J30" i="5"/>
  <c r="F30" i="5"/>
  <c r="B30" i="5"/>
  <c r="M42" i="5"/>
  <c r="H42" i="5"/>
  <c r="C42" i="5"/>
  <c r="J41" i="5"/>
  <c r="D41" i="5"/>
  <c r="K40" i="5"/>
  <c r="F40" i="5"/>
  <c r="A40" i="5"/>
  <c r="M39" i="5"/>
  <c r="H39" i="5"/>
  <c r="B39" i="5"/>
  <c r="I38" i="5"/>
  <c r="D38" i="5"/>
  <c r="K37" i="5"/>
  <c r="F37" i="5"/>
  <c r="M36" i="5"/>
  <c r="G36" i="5"/>
  <c r="B36" i="5"/>
  <c r="I35" i="5"/>
  <c r="D35" i="5"/>
  <c r="K34" i="5"/>
  <c r="E34" i="5"/>
  <c r="L33" i="5"/>
  <c r="G33" i="5"/>
  <c r="B33" i="5"/>
  <c r="I32" i="5"/>
  <c r="C32" i="5"/>
  <c r="J31" i="5"/>
  <c r="E31" i="5"/>
  <c r="L30" i="5"/>
  <c r="G30" i="5"/>
  <c r="A30" i="5"/>
  <c r="I42" i="5"/>
  <c r="D42" i="5"/>
  <c r="K41" i="5"/>
  <c r="F41" i="5"/>
  <c r="M40" i="5"/>
  <c r="G40" i="5"/>
  <c r="B40" i="5"/>
  <c r="I39" i="5"/>
  <c r="D39" i="5"/>
  <c r="K38" i="5"/>
  <c r="E38" i="5"/>
  <c r="L37" i="5"/>
  <c r="G37" i="5"/>
  <c r="B37" i="5"/>
  <c r="I36" i="5"/>
  <c r="E42" i="5"/>
  <c r="L41" i="5"/>
  <c r="B41" i="5"/>
  <c r="I40" i="5"/>
  <c r="E39" i="5"/>
  <c r="L38" i="5"/>
  <c r="A38" i="5"/>
  <c r="H37" i="5"/>
  <c r="E36" i="5"/>
  <c r="H35" i="5"/>
  <c r="A35" i="5"/>
  <c r="L34" i="5"/>
  <c r="D34" i="5"/>
  <c r="H33" i="5"/>
  <c r="K32" i="5"/>
  <c r="E32" i="5"/>
  <c r="H31" i="5"/>
  <c r="A31" i="5"/>
  <c r="K30" i="5"/>
  <c r="D30" i="5"/>
  <c r="K42" i="5"/>
  <c r="G41" i="5"/>
  <c r="C40" i="5"/>
  <c r="J39" i="5"/>
  <c r="G38" i="5"/>
  <c r="C37" i="5"/>
  <c r="J36" i="5"/>
  <c r="A36" i="5"/>
  <c r="L35" i="5"/>
  <c r="E35" i="5"/>
  <c r="H34" i="5"/>
  <c r="A34" i="5"/>
  <c r="K33" i="5"/>
  <c r="D33" i="5"/>
  <c r="G32" i="5"/>
  <c r="A32" i="5"/>
  <c r="L31" i="5"/>
  <c r="D31" i="5"/>
  <c r="H30" i="5"/>
  <c r="G42" i="5"/>
  <c r="C41" i="5"/>
  <c r="M38" i="5"/>
  <c r="J37" i="5"/>
  <c r="F36" i="5"/>
  <c r="B35" i="5"/>
  <c r="M34" i="5"/>
  <c r="J33" i="5"/>
  <c r="F32" i="5"/>
  <c r="B31" i="5"/>
  <c r="M30" i="5"/>
  <c r="I34" i="5"/>
  <c r="B32" i="5"/>
  <c r="M31" i="5"/>
  <c r="J40" i="5"/>
  <c r="F39" i="5"/>
  <c r="C38" i="5"/>
  <c r="J35" i="5"/>
  <c r="G34" i="5"/>
  <c r="C33" i="5"/>
  <c r="M32" i="5"/>
  <c r="I31" i="5"/>
  <c r="E30" i="5"/>
  <c r="L42" i="5"/>
  <c r="H41" i="5"/>
  <c r="E40" i="5"/>
  <c r="A39" i="5"/>
  <c r="K36" i="5"/>
  <c r="F35" i="5"/>
  <c r="C34" i="5"/>
  <c r="J32" i="5"/>
  <c r="F31" i="5"/>
  <c r="C30" i="5"/>
  <c r="A42" i="5"/>
  <c r="L39" i="5"/>
  <c r="H38" i="5"/>
  <c r="D37" i="5"/>
  <c r="C36" i="5"/>
  <c r="M35" i="5"/>
  <c r="F33" i="5"/>
  <c r="I30" i="5"/>
  <c r="AL14" i="5"/>
  <c r="AH14" i="5"/>
  <c r="AD14" i="5"/>
  <c r="AO13" i="5"/>
  <c r="AK13" i="5"/>
  <c r="AG13" i="5"/>
  <c r="AC13" i="5"/>
  <c r="AN12" i="5"/>
  <c r="AJ12" i="5"/>
  <c r="AF12" i="5"/>
  <c r="AM11" i="5"/>
  <c r="AI11" i="5"/>
  <c r="AE11" i="5"/>
  <c r="AL10" i="5"/>
  <c r="AH10" i="5"/>
  <c r="AD10" i="5"/>
  <c r="AO9" i="5"/>
  <c r="AK9" i="5"/>
  <c r="AG9" i="5"/>
  <c r="AC9" i="5"/>
  <c r="AN8" i="5"/>
  <c r="AJ8" i="5"/>
  <c r="AF8" i="5"/>
  <c r="AM7" i="5"/>
  <c r="AI7" i="5"/>
  <c r="AE7" i="5"/>
  <c r="AL6" i="5"/>
  <c r="AH6" i="5"/>
  <c r="AD6" i="5"/>
  <c r="AO5" i="5"/>
  <c r="AK5" i="5"/>
  <c r="AG5" i="5"/>
  <c r="AC5" i="5"/>
  <c r="AM14" i="5"/>
  <c r="AG14" i="5"/>
  <c r="AN13" i="5"/>
  <c r="AI13" i="5"/>
  <c r="AD13" i="5"/>
  <c r="AK12" i="5"/>
  <c r="AE12" i="5"/>
  <c r="AL11" i="5"/>
  <c r="AG11" i="5"/>
  <c r="AN10" i="5"/>
  <c r="AI10" i="5"/>
  <c r="AC10" i="5"/>
  <c r="AJ9" i="5"/>
  <c r="AE9" i="5"/>
  <c r="AL8" i="5"/>
  <c r="AG8" i="5"/>
  <c r="AN7" i="5"/>
  <c r="AH7" i="5"/>
  <c r="AC7" i="5"/>
  <c r="AO6" i="5"/>
  <c r="AJ6" i="5"/>
  <c r="AE6" i="5"/>
  <c r="AL5" i="5"/>
  <c r="AF5" i="5"/>
  <c r="AM4" i="5"/>
  <c r="AI4" i="5"/>
  <c r="AE4" i="5"/>
  <c r="AL3" i="5"/>
  <c r="AH3" i="5"/>
  <c r="AD3" i="5"/>
  <c r="AO2" i="5"/>
  <c r="AK2" i="5"/>
  <c r="AG2" i="5"/>
  <c r="AC2" i="5"/>
  <c r="AK14" i="5"/>
  <c r="AE14" i="5"/>
  <c r="AH13" i="5"/>
  <c r="AL12" i="5"/>
  <c r="AD12" i="5"/>
  <c r="AO14" i="5"/>
  <c r="AI14" i="5"/>
  <c r="AF14" i="5"/>
  <c r="AF13" i="5"/>
  <c r="AH12" i="5"/>
  <c r="AJ11" i="5"/>
  <c r="AC11" i="5"/>
  <c r="AM10" i="5"/>
  <c r="AF10" i="5"/>
  <c r="AI9" i="5"/>
  <c r="AM8" i="5"/>
  <c r="AE8" i="5"/>
  <c r="AJ7" i="5"/>
  <c r="AM6" i="5"/>
  <c r="AF6" i="5"/>
  <c r="AI5" i="5"/>
  <c r="AK4" i="5"/>
  <c r="AF4" i="5"/>
  <c r="AM3" i="5"/>
  <c r="AG3" i="5"/>
  <c r="AN2" i="5"/>
  <c r="AI2" i="5"/>
  <c r="AD2" i="5"/>
  <c r="AO12" i="5"/>
  <c r="AO11" i="5"/>
  <c r="AN14" i="5"/>
  <c r="AL13" i="5"/>
  <c r="AM12" i="5"/>
  <c r="AC12" i="5"/>
  <c r="AN11" i="5"/>
  <c r="AF11" i="5"/>
  <c r="AJ10" i="5"/>
  <c r="AM9" i="5"/>
  <c r="AF9" i="5"/>
  <c r="AI8" i="5"/>
  <c r="AC8" i="5"/>
  <c r="AL7" i="5"/>
  <c r="AF7" i="5"/>
  <c r="AI6" i="5"/>
  <c r="AM5" i="5"/>
  <c r="AE5" i="5"/>
  <c r="AN4" i="5"/>
  <c r="AH4" i="5"/>
  <c r="AC4" i="5"/>
  <c r="AO3" i="5"/>
  <c r="AJ3" i="5"/>
  <c r="AE3" i="5"/>
  <c r="AL2" i="5"/>
  <c r="AF2" i="5"/>
  <c r="AJ14" i="5"/>
  <c r="AJ13" i="5"/>
  <c r="AI12" i="5"/>
  <c r="AK11" i="5"/>
  <c r="AD11" i="5"/>
  <c r="AO10" i="5"/>
  <c r="AG10" i="5"/>
  <c r="AL9" i="5"/>
  <c r="AD9" i="5"/>
  <c r="AO8" i="5"/>
  <c r="AH8" i="5"/>
  <c r="AK7" i="5"/>
  <c r="AD7" i="5"/>
  <c r="AN6" i="5"/>
  <c r="AG6" i="5"/>
  <c r="AJ5" i="5"/>
  <c r="AD5" i="5"/>
  <c r="AL4" i="5"/>
  <c r="AG4" i="5"/>
  <c r="AN3" i="5"/>
  <c r="AI3" i="5"/>
  <c r="AC3" i="5"/>
  <c r="AJ2" i="5"/>
  <c r="AE2" i="5"/>
  <c r="AC14" i="5"/>
  <c r="AM13" i="5"/>
  <c r="AE13" i="5"/>
  <c r="AG12" i="5"/>
  <c r="AH11" i="5"/>
  <c r="AH9" i="5"/>
  <c r="AK6" i="5"/>
  <c r="AJ4" i="5"/>
  <c r="AF3" i="5"/>
  <c r="AK8" i="5"/>
  <c r="AC6" i="5"/>
  <c r="AM2" i="5"/>
  <c r="AE10" i="5"/>
  <c r="AN9" i="5"/>
  <c r="AG7" i="5"/>
  <c r="AO4" i="5"/>
  <c r="AK3" i="5"/>
  <c r="AH2" i="5"/>
  <c r="AN5" i="5"/>
  <c r="AD4" i="5"/>
  <c r="AK10" i="5"/>
  <c r="AD8" i="5"/>
  <c r="AO7" i="5"/>
  <c r="AH5" i="5"/>
  <c r="AO28" i="5"/>
  <c r="AK28" i="5"/>
  <c r="AG28" i="5"/>
  <c r="AC28" i="5"/>
  <c r="AN27" i="5"/>
  <c r="AJ27" i="5"/>
  <c r="AF27" i="5"/>
  <c r="AM26" i="5"/>
  <c r="AI26" i="5"/>
  <c r="AE26" i="5"/>
  <c r="AL25" i="5"/>
  <c r="AH25" i="5"/>
  <c r="AD25" i="5"/>
  <c r="AO24" i="5"/>
  <c r="AK24" i="5"/>
  <c r="AG24" i="5"/>
  <c r="AC24" i="5"/>
  <c r="AN23" i="5"/>
  <c r="AJ23" i="5"/>
  <c r="AF23" i="5"/>
  <c r="AM22" i="5"/>
  <c r="AI22" i="5"/>
  <c r="AE22" i="5"/>
  <c r="AL21" i="5"/>
  <c r="AH21" i="5"/>
  <c r="AD21" i="5"/>
  <c r="AO20" i="5"/>
  <c r="AK20" i="5"/>
  <c r="AG20" i="5"/>
  <c r="AC20" i="5"/>
  <c r="AN19" i="5"/>
  <c r="AJ19" i="5"/>
  <c r="AF19" i="5"/>
  <c r="AM18" i="5"/>
  <c r="AI18" i="5"/>
  <c r="AE18" i="5"/>
  <c r="AL17" i="5"/>
  <c r="AH17" i="5"/>
  <c r="AD17" i="5"/>
  <c r="AO16" i="5"/>
  <c r="AK16" i="5"/>
  <c r="AG16" i="5"/>
  <c r="AC16" i="5"/>
  <c r="AL28" i="5"/>
  <c r="AF28" i="5"/>
  <c r="AM27" i="5"/>
  <c r="AH27" i="5"/>
  <c r="AC27" i="5"/>
  <c r="AO26" i="5"/>
  <c r="AJ26" i="5"/>
  <c r="AD26" i="5"/>
  <c r="AK25" i="5"/>
  <c r="AF25" i="5"/>
  <c r="AM24" i="5"/>
  <c r="AH24" i="5"/>
  <c r="AO23" i="5"/>
  <c r="AI23" i="5"/>
  <c r="AD23" i="5"/>
  <c r="AK22" i="5"/>
  <c r="AF22" i="5"/>
  <c r="AM21" i="5"/>
  <c r="AG21" i="5"/>
  <c r="AN20" i="5"/>
  <c r="AI20" i="5"/>
  <c r="AD20" i="5"/>
  <c r="AK19" i="5"/>
  <c r="AE19" i="5"/>
  <c r="AL18" i="5"/>
  <c r="AG18" i="5"/>
  <c r="AN17" i="5"/>
  <c r="AI17" i="5"/>
  <c r="AC17" i="5"/>
  <c r="AJ16" i="5"/>
  <c r="AE16" i="5"/>
  <c r="AJ28" i="5"/>
  <c r="AD28" i="5"/>
  <c r="AO27" i="5"/>
  <c r="AG27" i="5"/>
  <c r="AK26" i="5"/>
  <c r="AC26" i="5"/>
  <c r="AN25" i="5"/>
  <c r="AG25" i="5"/>
  <c r="AJ24" i="5"/>
  <c r="AD24" i="5"/>
  <c r="AM23" i="5"/>
  <c r="AG23" i="5"/>
  <c r="AJ22" i="5"/>
  <c r="AC22" i="5"/>
  <c r="AN21" i="5"/>
  <c r="AF21" i="5"/>
  <c r="AJ20" i="5"/>
  <c r="AM19" i="5"/>
  <c r="AG19" i="5"/>
  <c r="AJ18" i="5"/>
  <c r="AC18" i="5"/>
  <c r="AM17" i="5"/>
  <c r="AF17" i="5"/>
  <c r="AI16" i="5"/>
  <c r="AN28" i="5"/>
  <c r="AH28" i="5"/>
  <c r="AK27" i="5"/>
  <c r="AD27" i="5"/>
  <c r="AN26" i="5"/>
  <c r="AG26" i="5"/>
  <c r="AJ25" i="5"/>
  <c r="AC25" i="5"/>
  <c r="AN24" i="5"/>
  <c r="AF24" i="5"/>
  <c r="AK23" i="5"/>
  <c r="AC23" i="5"/>
  <c r="AN22" i="5"/>
  <c r="AG22" i="5"/>
  <c r="AJ21" i="5"/>
  <c r="AC21" i="5"/>
  <c r="AM20" i="5"/>
  <c r="AF20" i="5"/>
  <c r="AI19" i="5"/>
  <c r="AC19" i="5"/>
  <c r="AN18" i="5"/>
  <c r="AF18" i="5"/>
  <c r="AJ17" i="5"/>
  <c r="AM16" i="5"/>
  <c r="AF16" i="5"/>
  <c r="AE28" i="5"/>
  <c r="AL26" i="5"/>
  <c r="AI25" i="5"/>
  <c r="AE24" i="5"/>
  <c r="AL22" i="5"/>
  <c r="AI21" i="5"/>
  <c r="AE20" i="5"/>
  <c r="AO19" i="5"/>
  <c r="AK18" i="5"/>
  <c r="AG17" i="5"/>
  <c r="AD16" i="5"/>
  <c r="AL27" i="5"/>
  <c r="AE25" i="5"/>
  <c r="AH22" i="5"/>
  <c r="AH18" i="5"/>
  <c r="AM28" i="5"/>
  <c r="AI27" i="5"/>
  <c r="AF26" i="5"/>
  <c r="AO25" i="5"/>
  <c r="AL24" i="5"/>
  <c r="AH23" i="5"/>
  <c r="AD22" i="5"/>
  <c r="AO21" i="5"/>
  <c r="AL20" i="5"/>
  <c r="AH19" i="5"/>
  <c r="AD18" i="5"/>
  <c r="AO17" i="5"/>
  <c r="AL16" i="5"/>
  <c r="AI28" i="5"/>
  <c r="AE27" i="5"/>
  <c r="AM25" i="5"/>
  <c r="AI24" i="5"/>
  <c r="AE23" i="5"/>
  <c r="AO22" i="5"/>
  <c r="AK21" i="5"/>
  <c r="AH20" i="5"/>
  <c r="AD19" i="5"/>
  <c r="AO18" i="5"/>
  <c r="AK17" i="5"/>
  <c r="AH16" i="5"/>
  <c r="AH26" i="5"/>
  <c r="AL23" i="5"/>
  <c r="AE21" i="5"/>
  <c r="AL19" i="5"/>
  <c r="AE17" i="5"/>
  <c r="AN16" i="5"/>
  <c r="AA42" i="5"/>
  <c r="W42" i="5"/>
  <c r="S42" i="5"/>
  <c r="O42" i="5"/>
  <c r="Z41" i="5"/>
  <c r="V41" i="5"/>
  <c r="R41" i="5"/>
  <c r="Y40" i="5"/>
  <c r="U40" i="5"/>
  <c r="Q40" i="5"/>
  <c r="X39" i="5"/>
  <c r="T39" i="5"/>
  <c r="P39" i="5"/>
  <c r="AA38" i="5"/>
  <c r="W38" i="5"/>
  <c r="S38" i="5"/>
  <c r="O38" i="5"/>
  <c r="Z37" i="5"/>
  <c r="V37" i="5"/>
  <c r="R37" i="5"/>
  <c r="Y36" i="5"/>
  <c r="U36" i="5"/>
  <c r="Q36" i="5"/>
  <c r="X35" i="5"/>
  <c r="T35" i="5"/>
  <c r="P35" i="5"/>
  <c r="AA34" i="5"/>
  <c r="W34" i="5"/>
  <c r="S34" i="5"/>
  <c r="O34" i="5"/>
  <c r="Z33" i="5"/>
  <c r="V33" i="5"/>
  <c r="R33" i="5"/>
  <c r="Y32" i="5"/>
  <c r="U32" i="5"/>
  <c r="Q32" i="5"/>
  <c r="X31" i="5"/>
  <c r="T31" i="5"/>
  <c r="P31" i="5"/>
  <c r="AA30" i="5"/>
  <c r="W30" i="5"/>
  <c r="S30" i="5"/>
  <c r="O30" i="5"/>
  <c r="Y42" i="5"/>
  <c r="T42" i="5"/>
  <c r="AA41" i="5"/>
  <c r="U41" i="5"/>
  <c r="P41" i="5"/>
  <c r="W40" i="5"/>
  <c r="R40" i="5"/>
  <c r="Y39" i="5"/>
  <c r="S39" i="5"/>
  <c r="Z38" i="5"/>
  <c r="U38" i="5"/>
  <c r="P38" i="5"/>
  <c r="W37" i="5"/>
  <c r="Q37" i="5"/>
  <c r="X36" i="5"/>
  <c r="S36" i="5"/>
  <c r="Z35" i="5"/>
  <c r="U35" i="5"/>
  <c r="O35" i="5"/>
  <c r="V34" i="5"/>
  <c r="Q34" i="5"/>
  <c r="X33" i="5"/>
  <c r="S33" i="5"/>
  <c r="Z32" i="5"/>
  <c r="T32" i="5"/>
  <c r="O32" i="5"/>
  <c r="AA31" i="5"/>
  <c r="V31" i="5"/>
  <c r="Q31" i="5"/>
  <c r="X30" i="5"/>
  <c r="R30" i="5"/>
  <c r="Z42" i="5"/>
  <c r="U42" i="5"/>
  <c r="P42" i="5"/>
  <c r="W41" i="5"/>
  <c r="Q41" i="5"/>
  <c r="X40" i="5"/>
  <c r="S40" i="5"/>
  <c r="Z39" i="5"/>
  <c r="U39" i="5"/>
  <c r="O39" i="5"/>
  <c r="V38" i="5"/>
  <c r="Q38" i="5"/>
  <c r="X37" i="5"/>
  <c r="S37" i="5"/>
  <c r="Z36" i="5"/>
  <c r="T36" i="5"/>
  <c r="O36" i="5"/>
  <c r="Q42" i="5"/>
  <c r="X41" i="5"/>
  <c r="T40" i="5"/>
  <c r="AA39" i="5"/>
  <c r="Q39" i="5"/>
  <c r="X38" i="5"/>
  <c r="T37" i="5"/>
  <c r="AA36" i="5"/>
  <c r="P36" i="5"/>
  <c r="W35" i="5"/>
  <c r="Q35" i="5"/>
  <c r="Z34" i="5"/>
  <c r="T34" i="5"/>
  <c r="W33" i="5"/>
  <c r="P33" i="5"/>
  <c r="AA32" i="5"/>
  <c r="S32" i="5"/>
  <c r="W31" i="5"/>
  <c r="O31" i="5"/>
  <c r="Z30" i="5"/>
  <c r="T30" i="5"/>
  <c r="V42" i="5"/>
  <c r="S41" i="5"/>
  <c r="Z40" i="5"/>
  <c r="O40" i="5"/>
  <c r="V39" i="5"/>
  <c r="R38" i="5"/>
  <c r="Y37" i="5"/>
  <c r="O37" i="5"/>
  <c r="V36" i="5"/>
  <c r="AA35" i="5"/>
  <c r="S35" i="5"/>
  <c r="X34" i="5"/>
  <c r="P34" i="5"/>
  <c r="AA33" i="5"/>
  <c r="T33" i="5"/>
  <c r="W32" i="5"/>
  <c r="P32" i="5"/>
  <c r="Z31" i="5"/>
  <c r="S31" i="5"/>
  <c r="V30" i="5"/>
  <c r="P30" i="5"/>
  <c r="Y41" i="5"/>
  <c r="V40" i="5"/>
  <c r="R39" i="5"/>
  <c r="R35" i="5"/>
  <c r="Y33" i="5"/>
  <c r="V32" i="5"/>
  <c r="R31" i="5"/>
  <c r="T41" i="5"/>
  <c r="AA37" i="5"/>
  <c r="W36" i="5"/>
  <c r="U33" i="5"/>
  <c r="Y30" i="5"/>
  <c r="R42" i="5"/>
  <c r="O41" i="5"/>
  <c r="Y38" i="5"/>
  <c r="U37" i="5"/>
  <c r="R36" i="5"/>
  <c r="Y35" i="5"/>
  <c r="U34" i="5"/>
  <c r="Q33" i="5"/>
  <c r="Y31" i="5"/>
  <c r="U30" i="5"/>
  <c r="AA40" i="5"/>
  <c r="W39" i="5"/>
  <c r="T38" i="5"/>
  <c r="P37" i="5"/>
  <c r="V35" i="5"/>
  <c r="R34" i="5"/>
  <c r="O33" i="5"/>
  <c r="X32" i="5"/>
  <c r="U31" i="5"/>
  <c r="Q30" i="5"/>
  <c r="X42" i="5"/>
  <c r="P40" i="5"/>
  <c r="Y34" i="5"/>
  <c r="R32" i="5"/>
  <c r="AM113" i="5" l="1"/>
  <c r="Y99" i="5"/>
  <c r="K85" i="5"/>
  <c r="Y113" i="5"/>
  <c r="K99" i="5"/>
  <c r="K113" i="5"/>
  <c r="AM85" i="5"/>
  <c r="AM99" i="5"/>
  <c r="Y85" i="5"/>
  <c r="P57" i="5"/>
  <c r="AD43" i="5"/>
  <c r="P43" i="5"/>
  <c r="P71" i="5"/>
  <c r="AD71" i="5"/>
  <c r="B71" i="5"/>
  <c r="B43" i="5"/>
  <c r="AD57" i="5"/>
  <c r="B57" i="5"/>
  <c r="AD29" i="5"/>
  <c r="P29" i="5"/>
  <c r="B29" i="5"/>
  <c r="B15" i="5"/>
  <c r="AD15" i="5"/>
  <c r="AD1" i="5"/>
  <c r="B1" i="5"/>
  <c r="P15" i="5"/>
  <c r="P1" i="5"/>
  <c r="AM102" i="5" l="1"/>
  <c r="AJ105" i="5"/>
  <c r="AE100" i="5"/>
  <c r="AE111" i="5"/>
  <c r="AH107" i="5"/>
  <c r="AF105" i="5"/>
  <c r="AD103" i="5"/>
  <c r="AI100" i="5"/>
  <c r="AD107" i="5"/>
  <c r="AC104" i="5"/>
  <c r="AD101" i="5"/>
  <c r="AG109" i="5"/>
  <c r="AH103" i="5"/>
  <c r="AN108" i="5"/>
  <c r="AI104" i="5"/>
  <c r="AG100" i="5"/>
  <c r="AL107" i="5"/>
  <c r="AD110" i="5"/>
  <c r="AO100" i="5"/>
  <c r="AM106" i="5"/>
  <c r="AL110" i="5"/>
  <c r="AO106" i="5"/>
  <c r="AM104" i="5"/>
  <c r="AK102" i="5"/>
  <c r="AK109" i="5"/>
  <c r="AK106" i="5"/>
  <c r="AJ103" i="5"/>
  <c r="AK100" i="5"/>
  <c r="AJ107" i="5"/>
  <c r="AE102" i="5"/>
  <c r="AF107" i="5"/>
  <c r="AF103" i="5"/>
  <c r="AJ112" i="5"/>
  <c r="AD105" i="5"/>
  <c r="AI106" i="5"/>
  <c r="AE108" i="5"/>
  <c r="AH101" i="5"/>
  <c r="AC109" i="5"/>
  <c r="AG106" i="5"/>
  <c r="AE104" i="5"/>
  <c r="AC102" i="5"/>
  <c r="AG108" i="5"/>
  <c r="AH105" i="5"/>
  <c r="AG102" i="5"/>
  <c r="AF112" i="5"/>
  <c r="AE106" i="5"/>
  <c r="AM100" i="5"/>
  <c r="AC106" i="5"/>
  <c r="AO102" i="5"/>
  <c r="AO109" i="5"/>
  <c r="AI102" i="5"/>
  <c r="AN103" i="5"/>
  <c r="AH110" i="5"/>
  <c r="AN112" i="5"/>
  <c r="AJ101" i="5"/>
  <c r="AM111" i="5"/>
  <c r="AL101" i="5"/>
  <c r="AJ108" i="5"/>
  <c r="AN107" i="5"/>
  <c r="AK104" i="5"/>
  <c r="AC108" i="5"/>
  <c r="AG104" i="5"/>
  <c r="AN105" i="5"/>
  <c r="AO104" i="5"/>
  <c r="AI111" i="5"/>
  <c r="AC100" i="5"/>
  <c r="AL105" i="5"/>
  <c r="AO112" i="5"/>
  <c r="AN111" i="5"/>
  <c r="AI110" i="5"/>
  <c r="AD109" i="5"/>
  <c r="AI112" i="5"/>
  <c r="AD111" i="5"/>
  <c r="AC110" i="5"/>
  <c r="AM108" i="5"/>
  <c r="AD100" i="5"/>
  <c r="AM101" i="5"/>
  <c r="AF102" i="5"/>
  <c r="AO103" i="5"/>
  <c r="AH104" i="5"/>
  <c r="AJ106" i="5"/>
  <c r="AC107" i="5"/>
  <c r="AI109" i="5"/>
  <c r="AF100" i="5"/>
  <c r="AO101" i="5"/>
  <c r="AH102" i="5"/>
  <c r="AJ104" i="5"/>
  <c r="AC105" i="5"/>
  <c r="AL106" i="5"/>
  <c r="AE107" i="5"/>
  <c r="AM109" i="5"/>
  <c r="AF110" i="5"/>
  <c r="AF101" i="5"/>
  <c r="AK112" i="5"/>
  <c r="AJ111" i="5"/>
  <c r="AE110" i="5"/>
  <c r="AO108" i="5"/>
  <c r="AE112" i="5"/>
  <c r="AL103" i="5"/>
  <c r="AG112" i="5"/>
  <c r="AF111" i="5"/>
  <c r="AL109" i="5"/>
  <c r="AK108" i="5"/>
  <c r="AL111" i="5"/>
  <c r="AK110" i="5"/>
  <c r="AJ109" i="5"/>
  <c r="AC112" i="5"/>
  <c r="AH111" i="5"/>
  <c r="AF109" i="5"/>
  <c r="AL100" i="5"/>
  <c r="AC103" i="5"/>
  <c r="AD104" i="5"/>
  <c r="AI105" i="5"/>
  <c r="AN106" i="5"/>
  <c r="AO107" i="5"/>
  <c r="AC111" i="5"/>
  <c r="AL112" i="5"/>
  <c r="AC101" i="5"/>
  <c r="AD102" i="5"/>
  <c r="AI103" i="5"/>
  <c r="AN104" i="5"/>
  <c r="AO105" i="5"/>
  <c r="AF108" i="5"/>
  <c r="AE109" i="5"/>
  <c r="AN110" i="5"/>
  <c r="AO111" i="5"/>
  <c r="AN101" i="5"/>
  <c r="AM110" i="5"/>
  <c r="AO110" i="5"/>
  <c r="AI108" i="5"/>
  <c r="AG103" i="5"/>
  <c r="AL104" i="5"/>
  <c r="AM105" i="5"/>
  <c r="AD108" i="5"/>
  <c r="AJ110" i="5"/>
  <c r="AK111" i="5"/>
  <c r="AG101" i="5"/>
  <c r="AL102" i="5"/>
  <c r="AM103" i="5"/>
  <c r="AD106" i="5"/>
  <c r="AI107" i="5"/>
  <c r="AL108" i="5"/>
  <c r="AH109" i="5"/>
  <c r="AG110" i="5"/>
  <c r="AE101" i="5"/>
  <c r="AJ102" i="5"/>
  <c r="AK103" i="5"/>
  <c r="AG107" i="5"/>
  <c r="AH108" i="5"/>
  <c r="AJ100" i="5"/>
  <c r="AK101" i="5"/>
  <c r="AG105" i="5"/>
  <c r="AH106" i="5"/>
  <c r="AM107" i="5"/>
  <c r="AM112" i="5"/>
  <c r="AE105" i="5"/>
  <c r="AK107" i="5"/>
  <c r="AN100" i="5"/>
  <c r="AN109" i="5"/>
  <c r="AI101" i="5"/>
  <c r="AD112" i="5"/>
  <c r="AE103" i="5"/>
  <c r="AK105" i="5"/>
  <c r="AG111" i="5"/>
  <c r="AN102" i="5"/>
  <c r="AF106" i="5"/>
  <c r="AH112" i="5"/>
  <c r="AH100" i="5"/>
  <c r="AF104" i="5"/>
  <c r="AI95" i="5"/>
  <c r="AF88" i="5"/>
  <c r="AK88" i="5"/>
  <c r="AM93" i="5"/>
  <c r="AN88" i="5"/>
  <c r="AF94" i="5"/>
  <c r="AJ94" i="5"/>
  <c r="AC91" i="5"/>
  <c r="AL86" i="5"/>
  <c r="AE90" i="5"/>
  <c r="AI89" i="5"/>
  <c r="AO95" i="5"/>
  <c r="AI86" i="5"/>
  <c r="AL89" i="5"/>
  <c r="AL96" i="5"/>
  <c r="AK97" i="5"/>
  <c r="AN92" i="5"/>
  <c r="AG87" i="5"/>
  <c r="AD86" i="5"/>
  <c r="AH90" i="5"/>
  <c r="AD98" i="5"/>
  <c r="AE87" i="5"/>
  <c r="AJ90" i="5"/>
  <c r="AJ87" i="5"/>
  <c r="AN86" i="5"/>
  <c r="AF86" i="5"/>
  <c r="AO89" i="5"/>
  <c r="AG93" i="5"/>
  <c r="AO98" i="5"/>
  <c r="AN97" i="5"/>
  <c r="AI96" i="5"/>
  <c r="AD95" i="5"/>
  <c r="AC94" i="5"/>
  <c r="AM92" i="5"/>
  <c r="AI98" i="5"/>
  <c r="AD97" i="5"/>
  <c r="AC96" i="5"/>
  <c r="AM94" i="5"/>
  <c r="AH93" i="5"/>
  <c r="AG92" i="5"/>
  <c r="AG97" i="5"/>
  <c r="AE95" i="5"/>
  <c r="AC93" i="5"/>
  <c r="AD91" i="5"/>
  <c r="AC90" i="5"/>
  <c r="AM88" i="5"/>
  <c r="AH87" i="5"/>
  <c r="AG86" i="5"/>
  <c r="AF87" i="5"/>
  <c r="AO88" i="5"/>
  <c r="AF90" i="5"/>
  <c r="AO91" i="5"/>
  <c r="AG95" i="5"/>
  <c r="AF98" i="5"/>
  <c r="AI87" i="5"/>
  <c r="AE89" i="5"/>
  <c r="AN90" i="5"/>
  <c r="AE93" i="5"/>
  <c r="AD96" i="5"/>
  <c r="AO87" i="5"/>
  <c r="AN98" i="5"/>
  <c r="AM87" i="5"/>
  <c r="AM90" i="5"/>
  <c r="AH96" i="5"/>
  <c r="AF91" i="5"/>
  <c r="AI91" i="5"/>
  <c r="AH92" i="5"/>
  <c r="AC95" i="5"/>
  <c r="AH88" i="5"/>
  <c r="AK91" i="5"/>
  <c r="AE97" i="5"/>
  <c r="AG89" i="5"/>
  <c r="AD89" i="5"/>
  <c r="AJ97" i="5"/>
  <c r="AL95" i="5"/>
  <c r="AG94" i="5"/>
  <c r="AI92" i="5"/>
  <c r="AL97" i="5"/>
  <c r="AG96" i="5"/>
  <c r="AI94" i="5"/>
  <c r="AO92" i="5"/>
  <c r="AO97" i="5"/>
  <c r="AL94" i="5"/>
  <c r="AL91" i="5"/>
  <c r="AG90" i="5"/>
  <c r="AI88" i="5"/>
  <c r="AO86" i="5"/>
  <c r="AM86" i="5"/>
  <c r="AC89" i="5"/>
  <c r="AE91" i="5"/>
  <c r="AN94" i="5"/>
  <c r="AE86" i="5"/>
  <c r="AG88" i="5"/>
  <c r="AI90" i="5"/>
  <c r="AO93" i="5"/>
  <c r="AL98" i="5"/>
  <c r="AC88" i="5"/>
  <c r="AD92" i="5"/>
  <c r="AK98" i="5"/>
  <c r="AF97" i="5"/>
  <c r="AH95" i="5"/>
  <c r="AN93" i="5"/>
  <c r="AE92" i="5"/>
  <c r="AH97" i="5"/>
  <c r="AN95" i="5"/>
  <c r="AE94" i="5"/>
  <c r="AK92" i="5"/>
  <c r="AN96" i="5"/>
  <c r="AD94" i="5"/>
  <c r="AH91" i="5"/>
  <c r="AN89" i="5"/>
  <c r="AE88" i="5"/>
  <c r="AK86" i="5"/>
  <c r="AK87" i="5"/>
  <c r="AH89" i="5"/>
  <c r="AJ91" i="5"/>
  <c r="AJ96" i="5"/>
  <c r="AJ86" i="5"/>
  <c r="AL88" i="5"/>
  <c r="AG91" i="5"/>
  <c r="AH94" i="5"/>
  <c r="AJ98" i="5"/>
  <c r="AG98" i="5"/>
  <c r="AM96" i="5"/>
  <c r="AO94" i="5"/>
  <c r="AJ93" i="5"/>
  <c r="AM98" i="5"/>
  <c r="AO96" i="5"/>
  <c r="AJ95" i="5"/>
  <c r="AL93" i="5"/>
  <c r="AC92" i="5"/>
  <c r="AF96" i="5"/>
  <c r="AK93" i="5"/>
  <c r="AO90" i="5"/>
  <c r="AJ89" i="5"/>
  <c r="AL87" i="5"/>
  <c r="AC86" i="5"/>
  <c r="AD88" i="5"/>
  <c r="AM89" i="5"/>
  <c r="AF92" i="5"/>
  <c r="AC97" i="5"/>
  <c r="AC87" i="5"/>
  <c r="AK89" i="5"/>
  <c r="AM91" i="5"/>
  <c r="AK95" i="5"/>
  <c r="AE96" i="5"/>
  <c r="AK96" i="5"/>
  <c r="AM95" i="5"/>
  <c r="AD87" i="5"/>
  <c r="AI93" i="5"/>
  <c r="AL92" i="5"/>
  <c r="AK94" i="5"/>
  <c r="AF95" i="5"/>
  <c r="AJ92" i="5"/>
  <c r="AH86" i="5"/>
  <c r="AM97" i="5"/>
  <c r="AI97" i="5"/>
  <c r="AN91" i="5"/>
  <c r="AF93" i="5"/>
  <c r="AD93" i="5"/>
  <c r="AK90" i="5"/>
  <c r="AJ88" i="5"/>
  <c r="AN87" i="5"/>
  <c r="AC98" i="5"/>
  <c r="AL90" i="5"/>
  <c r="AE98" i="5"/>
  <c r="AD90" i="5"/>
  <c r="AF89" i="5"/>
  <c r="AH98" i="5"/>
  <c r="K91" i="5"/>
  <c r="H90" i="5"/>
  <c r="E93" i="5"/>
  <c r="A86" i="5"/>
  <c r="B92" i="5"/>
  <c r="E87" i="5"/>
  <c r="C97" i="5"/>
  <c r="L86" i="5"/>
  <c r="A91" i="5"/>
  <c r="L92" i="5"/>
  <c r="C98" i="5"/>
  <c r="M96" i="5"/>
  <c r="L95" i="5"/>
  <c r="G94" i="5"/>
  <c r="B93" i="5"/>
  <c r="A98" i="5"/>
  <c r="K96" i="5"/>
  <c r="F95" i="5"/>
  <c r="E94" i="5"/>
  <c r="D93" i="5"/>
  <c r="M95" i="5"/>
  <c r="K93" i="5"/>
  <c r="E92" i="5"/>
  <c r="D91" i="5"/>
  <c r="J89" i="5"/>
  <c r="I88" i="5"/>
  <c r="H87" i="5"/>
  <c r="C86" i="5"/>
  <c r="H96" i="5"/>
  <c r="H92" i="5"/>
  <c r="L90" i="5"/>
  <c r="H89" i="5"/>
  <c r="K87" i="5"/>
  <c r="H86" i="5"/>
  <c r="L96" i="5"/>
  <c r="M93" i="5"/>
  <c r="M91" i="5"/>
  <c r="D90" i="5"/>
  <c r="G88" i="5"/>
  <c r="J86" i="5"/>
  <c r="D96" i="5"/>
  <c r="J90" i="5"/>
  <c r="F86" i="5"/>
  <c r="B94" i="5"/>
  <c r="B90" i="5"/>
  <c r="B87" i="5"/>
  <c r="A89" i="5"/>
  <c r="H94" i="5"/>
  <c r="I91" i="5"/>
  <c r="F98" i="5"/>
  <c r="J97" i="5"/>
  <c r="I96" i="5"/>
  <c r="H95" i="5"/>
  <c r="C94" i="5"/>
  <c r="M98" i="5"/>
  <c r="L97" i="5"/>
  <c r="G96" i="5"/>
  <c r="B95" i="5"/>
  <c r="A94" i="5"/>
  <c r="H98" i="5"/>
  <c r="E95" i="5"/>
  <c r="C93" i="5"/>
  <c r="A92" i="5"/>
  <c r="K90" i="5"/>
  <c r="F89" i="5"/>
  <c r="E88" i="5"/>
  <c r="D87" i="5"/>
  <c r="D98" i="5"/>
  <c r="C95" i="5"/>
  <c r="C92" i="5"/>
  <c r="F90" i="5"/>
  <c r="C89" i="5"/>
  <c r="F87" i="5"/>
  <c r="B86" i="5"/>
  <c r="B96" i="5"/>
  <c r="A93" i="5"/>
  <c r="G91" i="5"/>
  <c r="K89" i="5"/>
  <c r="B88" i="5"/>
  <c r="E86" i="5"/>
  <c r="A95" i="5"/>
  <c r="G89" i="5"/>
  <c r="M97" i="5"/>
  <c r="K88" i="5"/>
  <c r="K98" i="5"/>
  <c r="F97" i="5"/>
  <c r="E96" i="5"/>
  <c r="D95" i="5"/>
  <c r="J93" i="5"/>
  <c r="I98" i="5"/>
  <c r="H97" i="5"/>
  <c r="C96" i="5"/>
  <c r="M94" i="5"/>
  <c r="L93" i="5"/>
  <c r="G97" i="5"/>
  <c r="L94" i="5"/>
  <c r="M92" i="5"/>
  <c r="L91" i="5"/>
  <c r="G90" i="5"/>
  <c r="B89" i="5"/>
  <c r="A88" i="5"/>
  <c r="K86" i="5"/>
  <c r="K97" i="5"/>
  <c r="J94" i="5"/>
  <c r="J91" i="5"/>
  <c r="A90" i="5"/>
  <c r="J88" i="5"/>
  <c r="A87" i="5"/>
  <c r="J98" i="5"/>
  <c r="I95" i="5"/>
  <c r="K92" i="5"/>
  <c r="B91" i="5"/>
  <c r="E89" i="5"/>
  <c r="I87" i="5"/>
  <c r="L98" i="5"/>
  <c r="G92" i="5"/>
  <c r="C88" i="5"/>
  <c r="J96" i="5"/>
  <c r="B97" i="5"/>
  <c r="E98" i="5"/>
  <c r="H93" i="5"/>
  <c r="H91" i="5"/>
  <c r="G86" i="5"/>
  <c r="M89" i="5"/>
  <c r="F94" i="5"/>
  <c r="C87" i="5"/>
  <c r="G95" i="5"/>
  <c r="I89" i="5"/>
  <c r="D86" i="5"/>
  <c r="I93" i="5"/>
  <c r="B98" i="5"/>
  <c r="D89" i="5"/>
  <c r="A96" i="5"/>
  <c r="D97" i="5"/>
  <c r="F96" i="5"/>
  <c r="C90" i="5"/>
  <c r="A97" i="5"/>
  <c r="D88" i="5"/>
  <c r="F92" i="5"/>
  <c r="I97" i="5"/>
  <c r="J92" i="5"/>
  <c r="F88" i="5"/>
  <c r="G87" i="5"/>
  <c r="K95" i="5"/>
  <c r="K94" i="5"/>
  <c r="J95" i="5"/>
  <c r="D94" i="5"/>
  <c r="M88" i="5"/>
  <c r="G93" i="5"/>
  <c r="M86" i="5"/>
  <c r="I90" i="5"/>
  <c r="C91" i="5"/>
  <c r="F91" i="5"/>
  <c r="M87" i="5"/>
  <c r="E90" i="5"/>
  <c r="H88" i="5"/>
  <c r="G98" i="5"/>
  <c r="L87" i="5"/>
  <c r="J87" i="5"/>
  <c r="L89" i="5"/>
  <c r="F93" i="5"/>
  <c r="E91" i="5"/>
  <c r="M90" i="5"/>
  <c r="I94" i="5"/>
  <c r="E97" i="5"/>
  <c r="I86" i="5"/>
  <c r="L88" i="5"/>
  <c r="D92" i="5"/>
  <c r="I92" i="5"/>
  <c r="E114" i="5"/>
  <c r="H125" i="5"/>
  <c r="G116" i="5"/>
  <c r="A118" i="5"/>
  <c r="A114" i="5"/>
  <c r="G124" i="5"/>
  <c r="D117" i="5"/>
  <c r="B115" i="5"/>
  <c r="D121" i="5"/>
  <c r="F123" i="5"/>
  <c r="H117" i="5"/>
  <c r="I126" i="5"/>
  <c r="E122" i="5"/>
  <c r="K120" i="5"/>
  <c r="M122" i="5"/>
  <c r="F115" i="5"/>
  <c r="L121" i="5"/>
  <c r="C120" i="5"/>
  <c r="A126" i="5"/>
  <c r="I114" i="5"/>
  <c r="J119" i="5"/>
  <c r="I118" i="5"/>
  <c r="E118" i="5"/>
  <c r="K116" i="5"/>
  <c r="B119" i="5"/>
  <c r="C116" i="5"/>
  <c r="C114" i="5"/>
  <c r="L117" i="5"/>
  <c r="G126" i="5"/>
  <c r="B125" i="5"/>
  <c r="A124" i="5"/>
  <c r="K122" i="5"/>
  <c r="F121" i="5"/>
  <c r="E120" i="5"/>
  <c r="D119" i="5"/>
  <c r="K125" i="5"/>
  <c r="M114" i="5"/>
  <c r="K126" i="5"/>
  <c r="M124" i="5"/>
  <c r="H123" i="5"/>
  <c r="J121" i="5"/>
  <c r="A120" i="5"/>
  <c r="H126" i="5"/>
  <c r="J124" i="5"/>
  <c r="I123" i="5"/>
  <c r="H122" i="5"/>
  <c r="C121" i="5"/>
  <c r="M119" i="5"/>
  <c r="L118" i="5"/>
  <c r="L124" i="5"/>
  <c r="J122" i="5"/>
  <c r="H120" i="5"/>
  <c r="D118" i="5"/>
  <c r="J116" i="5"/>
  <c r="I115" i="5"/>
  <c r="H114" i="5"/>
  <c r="A125" i="5"/>
  <c r="M121" i="5"/>
  <c r="K119" i="5"/>
  <c r="B118" i="5"/>
  <c r="A117" i="5"/>
  <c r="K115" i="5"/>
  <c r="F114" i="5"/>
  <c r="M116" i="5"/>
  <c r="F117" i="5"/>
  <c r="I122" i="5"/>
  <c r="G114" i="5"/>
  <c r="K118" i="5"/>
  <c r="H121" i="5"/>
  <c r="E126" i="5"/>
  <c r="C126" i="5"/>
  <c r="I124" i="5"/>
  <c r="D123" i="5"/>
  <c r="B121" i="5"/>
  <c r="L119" i="5"/>
  <c r="D126" i="5"/>
  <c r="F124" i="5"/>
  <c r="E123" i="5"/>
  <c r="D122" i="5"/>
  <c r="J120" i="5"/>
  <c r="I119" i="5"/>
  <c r="F126" i="5"/>
  <c r="D124" i="5"/>
  <c r="B122" i="5"/>
  <c r="G119" i="5"/>
  <c r="K117" i="5"/>
  <c r="F116" i="5"/>
  <c r="E115" i="5"/>
  <c r="J126" i="5"/>
  <c r="H124" i="5"/>
  <c r="E121" i="5"/>
  <c r="C119" i="5"/>
  <c r="M117" i="5"/>
  <c r="L116" i="5"/>
  <c r="G115" i="5"/>
  <c r="J115" i="5"/>
  <c r="J125" i="5"/>
  <c r="E124" i="5"/>
  <c r="G122" i="5"/>
  <c r="M120" i="5"/>
  <c r="H119" i="5"/>
  <c r="G125" i="5"/>
  <c r="B124" i="5"/>
  <c r="A123" i="5"/>
  <c r="K121" i="5"/>
  <c r="F120" i="5"/>
  <c r="E119" i="5"/>
  <c r="M125" i="5"/>
  <c r="K123" i="5"/>
  <c r="I121" i="5"/>
  <c r="M118" i="5"/>
  <c r="G117" i="5"/>
  <c r="B116" i="5"/>
  <c r="A115" i="5"/>
  <c r="B126" i="5"/>
  <c r="G123" i="5"/>
  <c r="L120" i="5"/>
  <c r="J118" i="5"/>
  <c r="I117" i="5"/>
  <c r="H116" i="5"/>
  <c r="C115" i="5"/>
  <c r="L123" i="5"/>
  <c r="C125" i="5"/>
  <c r="B120" i="5"/>
  <c r="A121" i="5"/>
  <c r="L114" i="5"/>
  <c r="F118" i="5"/>
  <c r="G118" i="5"/>
  <c r="K124" i="5"/>
  <c r="A116" i="5"/>
  <c r="B117" i="5"/>
  <c r="C118" i="5"/>
  <c r="A122" i="5"/>
  <c r="C124" i="5"/>
  <c r="B114" i="5"/>
  <c r="I116" i="5"/>
  <c r="J117" i="5"/>
  <c r="F125" i="5"/>
  <c r="J114" i="5"/>
  <c r="F119" i="5"/>
  <c r="C122" i="5"/>
  <c r="M123" i="5"/>
  <c r="A119" i="5"/>
  <c r="H118" i="5"/>
  <c r="I125" i="5"/>
  <c r="E117" i="5"/>
  <c r="D114" i="5"/>
  <c r="D115" i="5"/>
  <c r="E116" i="5"/>
  <c r="G120" i="5"/>
  <c r="H115" i="5"/>
  <c r="L125" i="5"/>
  <c r="L126" i="5"/>
  <c r="C123" i="5"/>
  <c r="I120" i="5"/>
  <c r="L122" i="5"/>
  <c r="E125" i="5"/>
  <c r="C117" i="5"/>
  <c r="F122" i="5"/>
  <c r="D116" i="5"/>
  <c r="K114" i="5"/>
  <c r="L115" i="5"/>
  <c r="B123" i="5"/>
  <c r="D125" i="5"/>
  <c r="J123" i="5"/>
  <c r="G121" i="5"/>
  <c r="M115" i="5"/>
  <c r="D120" i="5"/>
  <c r="M126" i="5"/>
  <c r="W107" i="5"/>
  <c r="AA103" i="5"/>
  <c r="P108" i="5"/>
  <c r="AA107" i="5"/>
  <c r="Q105" i="5"/>
  <c r="U112" i="5"/>
  <c r="R108" i="5"/>
  <c r="P106" i="5"/>
  <c r="U103" i="5"/>
  <c r="Z100" i="5"/>
  <c r="Q110" i="5"/>
  <c r="Z106" i="5"/>
  <c r="O103" i="5"/>
  <c r="Y110" i="5"/>
  <c r="AA105" i="5"/>
  <c r="Y101" i="5"/>
  <c r="T108" i="5"/>
  <c r="Q103" i="5"/>
  <c r="O101" i="5"/>
  <c r="T109" i="5"/>
  <c r="Z111" i="5"/>
  <c r="P104" i="5"/>
  <c r="O112" i="5"/>
  <c r="P100" i="5"/>
  <c r="S105" i="5"/>
  <c r="X102" i="5"/>
  <c r="V106" i="5"/>
  <c r="Y107" i="5"/>
  <c r="O105" i="5"/>
  <c r="S101" i="5"/>
  <c r="P109" i="5"/>
  <c r="R104" i="5"/>
  <c r="X100" i="5"/>
  <c r="X104" i="5"/>
  <c r="S112" i="5"/>
  <c r="T104" i="5"/>
  <c r="W103" i="5"/>
  <c r="R102" i="5"/>
  <c r="W112" i="5"/>
  <c r="Q107" i="5"/>
  <c r="V104" i="5"/>
  <c r="R100" i="5"/>
  <c r="V108" i="5"/>
  <c r="Y103" i="5"/>
  <c r="X108" i="5"/>
  <c r="S103" i="5"/>
  <c r="X109" i="5"/>
  <c r="Z102" i="5"/>
  <c r="T106" i="5"/>
  <c r="Z104" i="5"/>
  <c r="U110" i="5"/>
  <c r="X106" i="5"/>
  <c r="T102" i="5"/>
  <c r="AA112" i="5"/>
  <c r="S107" i="5"/>
  <c r="V102" i="5"/>
  <c r="U107" i="5"/>
  <c r="P102" i="5"/>
  <c r="O107" i="5"/>
  <c r="W101" i="5"/>
  <c r="R111" i="5"/>
  <c r="AA101" i="5"/>
  <c r="R106" i="5"/>
  <c r="V101" i="5"/>
  <c r="O102" i="5"/>
  <c r="X103" i="5"/>
  <c r="Q104" i="5"/>
  <c r="Z105" i="5"/>
  <c r="S106" i="5"/>
  <c r="U108" i="5"/>
  <c r="AA110" i="5"/>
  <c r="T111" i="5"/>
  <c r="T112" i="5"/>
  <c r="S111" i="5"/>
  <c r="R110" i="5"/>
  <c r="Z112" i="5"/>
  <c r="U111" i="5"/>
  <c r="P110" i="5"/>
  <c r="O109" i="5"/>
  <c r="O100" i="5"/>
  <c r="X101" i="5"/>
  <c r="Q102" i="5"/>
  <c r="Z103" i="5"/>
  <c r="S104" i="5"/>
  <c r="U106" i="5"/>
  <c r="W108" i="5"/>
  <c r="X111" i="5"/>
  <c r="Q112" i="5"/>
  <c r="V111" i="5"/>
  <c r="V100" i="5"/>
  <c r="U101" i="5"/>
  <c r="Z108" i="5"/>
  <c r="U105" i="5"/>
  <c r="Y105" i="5"/>
  <c r="W105" i="5"/>
  <c r="Q100" i="5"/>
  <c r="R101" i="5"/>
  <c r="W102" i="5"/>
  <c r="O106" i="5"/>
  <c r="T107" i="5"/>
  <c r="Y108" i="5"/>
  <c r="R109" i="5"/>
  <c r="S110" i="5"/>
  <c r="W111" i="5"/>
  <c r="Y109" i="5"/>
  <c r="R112" i="5"/>
  <c r="T110" i="5"/>
  <c r="W100" i="5"/>
  <c r="O104" i="5"/>
  <c r="T105" i="5"/>
  <c r="Y106" i="5"/>
  <c r="Z107" i="5"/>
  <c r="Q101" i="5"/>
  <c r="U100" i="5"/>
  <c r="Z101" i="5"/>
  <c r="AA102" i="5"/>
  <c r="R105" i="5"/>
  <c r="W106" i="5"/>
  <c r="X107" i="5"/>
  <c r="Z109" i="5"/>
  <c r="X112" i="5"/>
  <c r="O111" i="5"/>
  <c r="U109" i="5"/>
  <c r="Y111" i="5"/>
  <c r="AA109" i="5"/>
  <c r="AA100" i="5"/>
  <c r="R103" i="5"/>
  <c r="W104" i="5"/>
  <c r="X105" i="5"/>
  <c r="O108" i="5"/>
  <c r="T100" i="5"/>
  <c r="Y100" i="5"/>
  <c r="P103" i="5"/>
  <c r="U104" i="5"/>
  <c r="V105" i="5"/>
  <c r="AA106" i="5"/>
  <c r="P112" i="5"/>
  <c r="Z110" i="5"/>
  <c r="Q109" i="5"/>
  <c r="Q111" i="5"/>
  <c r="W109" i="5"/>
  <c r="P101" i="5"/>
  <c r="U102" i="5"/>
  <c r="V103" i="5"/>
  <c r="AA104" i="5"/>
  <c r="R107" i="5"/>
  <c r="S108" i="5"/>
  <c r="O110" i="5"/>
  <c r="P111" i="5"/>
  <c r="Y112" i="5"/>
  <c r="T103" i="5"/>
  <c r="V112" i="5"/>
  <c r="P105" i="5"/>
  <c r="V107" i="5"/>
  <c r="W110" i="5"/>
  <c r="Q108" i="5"/>
  <c r="X110" i="5"/>
  <c r="T101" i="5"/>
  <c r="P107" i="5"/>
  <c r="S100" i="5"/>
  <c r="Y102" i="5"/>
  <c r="V109" i="5"/>
  <c r="S102" i="5"/>
  <c r="Y104" i="5"/>
  <c r="AA111" i="5"/>
  <c r="S109" i="5"/>
  <c r="Q106" i="5"/>
  <c r="AA108" i="5"/>
  <c r="V110" i="5"/>
  <c r="Z126" i="5"/>
  <c r="Q125" i="5"/>
  <c r="O123" i="5"/>
  <c r="T116" i="5"/>
  <c r="S115" i="5"/>
  <c r="T120" i="5"/>
  <c r="Z118" i="5"/>
  <c r="V114" i="5"/>
  <c r="V122" i="5"/>
  <c r="AA115" i="5"/>
  <c r="R114" i="5"/>
  <c r="U125" i="5"/>
  <c r="Q117" i="5"/>
  <c r="U121" i="5"/>
  <c r="W115" i="5"/>
  <c r="AA119" i="5"/>
  <c r="Z114" i="5"/>
  <c r="P124" i="5"/>
  <c r="X116" i="5"/>
  <c r="T118" i="5"/>
  <c r="O115" i="5"/>
  <c r="X124" i="5"/>
  <c r="W123" i="5"/>
  <c r="R126" i="5"/>
  <c r="Y117" i="5"/>
  <c r="U117" i="5"/>
  <c r="Y125" i="5"/>
  <c r="P116" i="5"/>
  <c r="O118" i="5"/>
  <c r="U115" i="5"/>
  <c r="X120" i="5"/>
  <c r="T126" i="5"/>
  <c r="S125" i="5"/>
  <c r="R124" i="5"/>
  <c r="X122" i="5"/>
  <c r="W121" i="5"/>
  <c r="V120" i="5"/>
  <c r="Q119" i="5"/>
  <c r="X125" i="5"/>
  <c r="W124" i="5"/>
  <c r="V123" i="5"/>
  <c r="Q122" i="5"/>
  <c r="AA120" i="5"/>
  <c r="Z119" i="5"/>
  <c r="U118" i="5"/>
  <c r="V125" i="5"/>
  <c r="S122" i="5"/>
  <c r="Q120" i="5"/>
  <c r="S118" i="5"/>
  <c r="AA116" i="5"/>
  <c r="Z115" i="5"/>
  <c r="U114" i="5"/>
  <c r="Z125" i="5"/>
  <c r="X123" i="5"/>
  <c r="V121" i="5"/>
  <c r="V118" i="5"/>
  <c r="R117" i="5"/>
  <c r="X115" i="5"/>
  <c r="W114" i="5"/>
  <c r="Z116" i="5"/>
  <c r="S117" i="5"/>
  <c r="W119" i="5"/>
  <c r="T124" i="5"/>
  <c r="W125" i="5"/>
  <c r="Y123" i="5"/>
  <c r="P122" i="5"/>
  <c r="Z120" i="5"/>
  <c r="Y126" i="5"/>
  <c r="P125" i="5"/>
  <c r="Z123" i="5"/>
  <c r="X121" i="5"/>
  <c r="S120" i="5"/>
  <c r="Y118" i="5"/>
  <c r="U124" i="5"/>
  <c r="R121" i="5"/>
  <c r="X118" i="5"/>
  <c r="W116" i="5"/>
  <c r="R115" i="5"/>
  <c r="S126" i="5"/>
  <c r="P123" i="5"/>
  <c r="T119" i="5"/>
  <c r="V117" i="5"/>
  <c r="T115" i="5"/>
  <c r="O114" i="5"/>
  <c r="V126" i="5"/>
  <c r="Z122" i="5"/>
  <c r="X126" i="5"/>
  <c r="O125" i="5"/>
  <c r="AA121" i="5"/>
  <c r="R120" i="5"/>
  <c r="AA124" i="5"/>
  <c r="R123" i="5"/>
  <c r="O120" i="5"/>
  <c r="Q118" i="5"/>
  <c r="T123" i="5"/>
  <c r="X117" i="5"/>
  <c r="S116" i="5"/>
  <c r="R125" i="5"/>
  <c r="W122" i="5"/>
  <c r="Y116" i="5"/>
  <c r="P115" i="5"/>
  <c r="P120" i="5"/>
  <c r="R122" i="5"/>
  <c r="T117" i="5"/>
  <c r="Q114" i="5"/>
  <c r="O122" i="5"/>
  <c r="U116" i="5"/>
  <c r="P114" i="5"/>
  <c r="R116" i="5"/>
  <c r="T114" i="5"/>
  <c r="O119" i="5"/>
  <c r="S123" i="5"/>
  <c r="AA125" i="5"/>
  <c r="T122" i="5"/>
  <c r="U119" i="5"/>
  <c r="O124" i="5"/>
  <c r="W120" i="5"/>
  <c r="O126" i="5"/>
  <c r="P119" i="5"/>
  <c r="V115" i="5"/>
  <c r="Q124" i="5"/>
  <c r="Z117" i="5"/>
  <c r="S114" i="5"/>
  <c r="X114" i="5"/>
  <c r="AA123" i="5"/>
  <c r="O117" i="5"/>
  <c r="R118" i="5"/>
  <c r="U123" i="5"/>
  <c r="U126" i="5"/>
  <c r="T121" i="5"/>
  <c r="Y120" i="5"/>
  <c r="Y114" i="5"/>
  <c r="AA118" i="5"/>
  <c r="W118" i="5"/>
  <c r="Y124" i="5"/>
  <c r="AA114" i="5"/>
  <c r="AA117" i="5"/>
  <c r="Q121" i="5"/>
  <c r="V124" i="5"/>
  <c r="T125" i="5"/>
  <c r="R119" i="5"/>
  <c r="AA126" i="5"/>
  <c r="Q116" i="5"/>
  <c r="S119" i="5"/>
  <c r="V116" i="5"/>
  <c r="W117" i="5"/>
  <c r="P126" i="5"/>
  <c r="Z124" i="5"/>
  <c r="Q123" i="5"/>
  <c r="S121" i="5"/>
  <c r="Y119" i="5"/>
  <c r="Q126" i="5"/>
  <c r="S124" i="5"/>
  <c r="Y122" i="5"/>
  <c r="P121" i="5"/>
  <c r="V119" i="5"/>
  <c r="W126" i="5"/>
  <c r="AA122" i="5"/>
  <c r="X119" i="5"/>
  <c r="O116" i="5"/>
  <c r="P118" i="5"/>
  <c r="Q115" i="5"/>
  <c r="O121" i="5"/>
  <c r="U122" i="5"/>
  <c r="Z121" i="5"/>
  <c r="P117" i="5"/>
  <c r="U120" i="5"/>
  <c r="Y115" i="5"/>
  <c r="Y121" i="5"/>
  <c r="Q96" i="5"/>
  <c r="Q88" i="5"/>
  <c r="O94" i="5"/>
  <c r="AA90" i="5"/>
  <c r="U86" i="5"/>
  <c r="U89" i="5"/>
  <c r="X87" i="5"/>
  <c r="O86" i="5"/>
  <c r="S87" i="5"/>
  <c r="W98" i="5"/>
  <c r="T91" i="5"/>
  <c r="T97" i="5"/>
  <c r="W91" i="5"/>
  <c r="Z97" i="5"/>
  <c r="Z93" i="5"/>
  <c r="X89" i="5"/>
  <c r="U92" i="5"/>
  <c r="T98" i="5"/>
  <c r="S97" i="5"/>
  <c r="R96" i="5"/>
  <c r="X94" i="5"/>
  <c r="W93" i="5"/>
  <c r="V98" i="5"/>
  <c r="Q97" i="5"/>
  <c r="AA95" i="5"/>
  <c r="Z94" i="5"/>
  <c r="U93" i="5"/>
  <c r="Q98" i="5"/>
  <c r="O96" i="5"/>
  <c r="AA92" i="5"/>
  <c r="U91" i="5"/>
  <c r="P90" i="5"/>
  <c r="O89" i="5"/>
  <c r="Y87" i="5"/>
  <c r="T86" i="5"/>
  <c r="V97" i="5"/>
  <c r="W94" i="5"/>
  <c r="O92" i="5"/>
  <c r="W90" i="5"/>
  <c r="AA88" i="5"/>
  <c r="R87" i="5"/>
  <c r="R97" i="5"/>
  <c r="Q94" i="5"/>
  <c r="X91" i="5"/>
  <c r="O90" i="5"/>
  <c r="S88" i="5"/>
  <c r="AA86" i="5"/>
  <c r="V87" i="5"/>
  <c r="V90" i="5"/>
  <c r="P93" i="5"/>
  <c r="Z89" i="5"/>
  <c r="W88" i="5"/>
  <c r="U96" i="5"/>
  <c r="P89" i="5"/>
  <c r="P92" i="5"/>
  <c r="Q90" i="5"/>
  <c r="Y92" i="5"/>
  <c r="T88" i="5"/>
  <c r="S90" i="5"/>
  <c r="W86" i="5"/>
  <c r="Z86" i="5"/>
  <c r="Y94" i="5"/>
  <c r="W97" i="5"/>
  <c r="Y95" i="5"/>
  <c r="P94" i="5"/>
  <c r="Z98" i="5"/>
  <c r="X96" i="5"/>
  <c r="S95" i="5"/>
  <c r="Y93" i="5"/>
  <c r="X97" i="5"/>
  <c r="U94" i="5"/>
  <c r="Y91" i="5"/>
  <c r="AA89" i="5"/>
  <c r="V88" i="5"/>
  <c r="X86" i="5"/>
  <c r="S96" i="5"/>
  <c r="Z92" i="5"/>
  <c r="P91" i="5"/>
  <c r="U88" i="5"/>
  <c r="S86" i="5"/>
  <c r="AA94" i="5"/>
  <c r="S91" i="5"/>
  <c r="Q89" i="5"/>
  <c r="O87" i="5"/>
  <c r="O88" i="5"/>
  <c r="Z91" i="5"/>
  <c r="AA96" i="5"/>
  <c r="S98" i="5"/>
  <c r="P87" i="5"/>
  <c r="Y90" i="5"/>
  <c r="X98" i="5"/>
  <c r="O97" i="5"/>
  <c r="U95" i="5"/>
  <c r="AA93" i="5"/>
  <c r="R98" i="5"/>
  <c r="T96" i="5"/>
  <c r="O95" i="5"/>
  <c r="Q93" i="5"/>
  <c r="P97" i="5"/>
  <c r="T93" i="5"/>
  <c r="Q91" i="5"/>
  <c r="W89" i="5"/>
  <c r="R88" i="5"/>
  <c r="P86" i="5"/>
  <c r="Z95" i="5"/>
  <c r="T92" i="5"/>
  <c r="R90" i="5"/>
  <c r="P88" i="5"/>
  <c r="U98" i="5"/>
  <c r="X93" i="5"/>
  <c r="Z90" i="5"/>
  <c r="X88" i="5"/>
  <c r="V86" i="5"/>
  <c r="Y88" i="5"/>
  <c r="S92" i="5"/>
  <c r="R95" i="5"/>
  <c r="R91" i="5"/>
  <c r="P98" i="5"/>
  <c r="Z96" i="5"/>
  <c r="Q95" i="5"/>
  <c r="S93" i="5"/>
  <c r="Y97" i="5"/>
  <c r="P96" i="5"/>
  <c r="V94" i="5"/>
  <c r="X92" i="5"/>
  <c r="W96" i="5"/>
  <c r="V92" i="5"/>
  <c r="X90" i="5"/>
  <c r="S89" i="5"/>
  <c r="U87" i="5"/>
  <c r="AA98" i="5"/>
  <c r="P95" i="5"/>
  <c r="AA91" i="5"/>
  <c r="Y89" i="5"/>
  <c r="W87" i="5"/>
  <c r="Y96" i="5"/>
  <c r="W92" i="5"/>
  <c r="U90" i="5"/>
  <c r="Z87" i="5"/>
  <c r="Q86" i="5"/>
  <c r="R89" i="5"/>
  <c r="S94" i="5"/>
  <c r="T94" i="5"/>
  <c r="R94" i="5"/>
  <c r="T90" i="5"/>
  <c r="R93" i="5"/>
  <c r="T95" i="5"/>
  <c r="R86" i="5"/>
  <c r="V93" i="5"/>
  <c r="O93" i="5"/>
  <c r="Y98" i="5"/>
  <c r="Z88" i="5"/>
  <c r="V91" i="5"/>
  <c r="Q92" i="5"/>
  <c r="O91" i="5"/>
  <c r="AA97" i="5"/>
  <c r="U97" i="5"/>
  <c r="V95" i="5"/>
  <c r="Q87" i="5"/>
  <c r="T89" i="5"/>
  <c r="V89" i="5"/>
  <c r="X95" i="5"/>
  <c r="AA87" i="5"/>
  <c r="R92" i="5"/>
  <c r="O98" i="5"/>
  <c r="W95" i="5"/>
  <c r="V96" i="5"/>
  <c r="Y86" i="5"/>
  <c r="T87" i="5"/>
  <c r="E111" i="5"/>
  <c r="D101" i="5"/>
  <c r="M108" i="5"/>
  <c r="J107" i="5"/>
  <c r="J103" i="5"/>
  <c r="E100" i="5"/>
  <c r="H105" i="5"/>
  <c r="L110" i="5"/>
  <c r="D110" i="5"/>
  <c r="H107" i="5"/>
  <c r="E104" i="5"/>
  <c r="C102" i="5"/>
  <c r="A100" i="5"/>
  <c r="F107" i="5"/>
  <c r="G104" i="5"/>
  <c r="M100" i="5"/>
  <c r="A102" i="5"/>
  <c r="A106" i="5"/>
  <c r="I111" i="5"/>
  <c r="K104" i="5"/>
  <c r="G102" i="5"/>
  <c r="H110" i="5"/>
  <c r="L107" i="5"/>
  <c r="G109" i="5"/>
  <c r="E106" i="5"/>
  <c r="B105" i="5"/>
  <c r="H103" i="5"/>
  <c r="K100" i="5"/>
  <c r="J112" i="5"/>
  <c r="A104" i="5"/>
  <c r="M102" i="5"/>
  <c r="E108" i="5"/>
  <c r="I108" i="5"/>
  <c r="M104" i="5"/>
  <c r="J101" i="5"/>
  <c r="A111" i="5"/>
  <c r="J105" i="5"/>
  <c r="C100" i="5"/>
  <c r="I104" i="5"/>
  <c r="C109" i="5"/>
  <c r="G112" i="5"/>
  <c r="B111" i="5"/>
  <c r="A110" i="5"/>
  <c r="C108" i="5"/>
  <c r="C104" i="5"/>
  <c r="F112" i="5"/>
  <c r="A108" i="5"/>
  <c r="L103" i="5"/>
  <c r="B101" i="5"/>
  <c r="K108" i="5"/>
  <c r="B103" i="5"/>
  <c r="G100" i="5"/>
  <c r="L105" i="5"/>
  <c r="I106" i="5"/>
  <c r="K106" i="5"/>
  <c r="M111" i="5"/>
  <c r="G106" i="5"/>
  <c r="D103" i="5"/>
  <c r="I100" i="5"/>
  <c r="M106" i="5"/>
  <c r="I102" i="5"/>
  <c r="L101" i="5"/>
  <c r="D107" i="5"/>
  <c r="D105" i="5"/>
  <c r="H101" i="5"/>
  <c r="F105" i="5"/>
  <c r="F101" i="5"/>
  <c r="F111" i="5"/>
  <c r="L109" i="5"/>
  <c r="I112" i="5"/>
  <c r="H111" i="5"/>
  <c r="C110" i="5"/>
  <c r="L100" i="5"/>
  <c r="E101" i="5"/>
  <c r="G103" i="5"/>
  <c r="I105" i="5"/>
  <c r="B106" i="5"/>
  <c r="K107" i="5"/>
  <c r="D108" i="5"/>
  <c r="A109" i="5"/>
  <c r="L112" i="5"/>
  <c r="G101" i="5"/>
  <c r="I103" i="5"/>
  <c r="B104" i="5"/>
  <c r="K105" i="5"/>
  <c r="D106" i="5"/>
  <c r="M107" i="5"/>
  <c r="F108" i="5"/>
  <c r="E109" i="5"/>
  <c r="B107" i="5"/>
  <c r="K102" i="5"/>
  <c r="F103" i="5"/>
  <c r="K112" i="5"/>
  <c r="M110" i="5"/>
  <c r="H109" i="5"/>
  <c r="E112" i="5"/>
  <c r="D111" i="5"/>
  <c r="J109" i="5"/>
  <c r="B112" i="5"/>
  <c r="G108" i="5"/>
  <c r="C112" i="5"/>
  <c r="I110" i="5"/>
  <c r="D109" i="5"/>
  <c r="A112" i="5"/>
  <c r="K110" i="5"/>
  <c r="F109" i="5"/>
  <c r="E102" i="5"/>
  <c r="C106" i="5"/>
  <c r="M112" i="5"/>
  <c r="B102" i="5"/>
  <c r="C103" i="5"/>
  <c r="H104" i="5"/>
  <c r="M105" i="5"/>
  <c r="B100" i="5"/>
  <c r="C101" i="5"/>
  <c r="H102" i="5"/>
  <c r="M103" i="5"/>
  <c r="E107" i="5"/>
  <c r="J108" i="5"/>
  <c r="L111" i="5"/>
  <c r="A101" i="5"/>
  <c r="F102" i="5"/>
  <c r="K103" i="5"/>
  <c r="L104" i="5"/>
  <c r="C107" i="5"/>
  <c r="H108" i="5"/>
  <c r="F100" i="5"/>
  <c r="K101" i="5"/>
  <c r="L102" i="5"/>
  <c r="C105" i="5"/>
  <c r="H106" i="5"/>
  <c r="I107" i="5"/>
  <c r="F110" i="5"/>
  <c r="G111" i="5"/>
  <c r="H112" i="5"/>
  <c r="J111" i="5"/>
  <c r="G110" i="5"/>
  <c r="D100" i="5"/>
  <c r="I101" i="5"/>
  <c r="J102" i="5"/>
  <c r="A105" i="5"/>
  <c r="F106" i="5"/>
  <c r="G107" i="5"/>
  <c r="L108" i="5"/>
  <c r="B110" i="5"/>
  <c r="C111" i="5"/>
  <c r="D112" i="5"/>
  <c r="J100" i="5"/>
  <c r="A103" i="5"/>
  <c r="F104" i="5"/>
  <c r="G105" i="5"/>
  <c r="L106" i="5"/>
  <c r="M109" i="5"/>
  <c r="M101" i="5"/>
  <c r="K111" i="5"/>
  <c r="E103" i="5"/>
  <c r="K109" i="5"/>
  <c r="D104" i="5"/>
  <c r="J106" i="5"/>
  <c r="B108" i="5"/>
  <c r="B109" i="5"/>
  <c r="E110" i="5"/>
  <c r="H100" i="5"/>
  <c r="I109" i="5"/>
  <c r="D102" i="5"/>
  <c r="J104" i="5"/>
  <c r="E105" i="5"/>
  <c r="J110" i="5"/>
  <c r="A107" i="5"/>
  <c r="AH125" i="5"/>
  <c r="AD117" i="5"/>
  <c r="AD121" i="5"/>
  <c r="AF118" i="5"/>
  <c r="AK120" i="5"/>
  <c r="AM114" i="5"/>
  <c r="AK118" i="5"/>
  <c r="AO124" i="5"/>
  <c r="AF123" i="5"/>
  <c r="AH117" i="5"/>
  <c r="AC120" i="5"/>
  <c r="AE114" i="5"/>
  <c r="AI114" i="5"/>
  <c r="AF115" i="5"/>
  <c r="AI126" i="5"/>
  <c r="AO116" i="5"/>
  <c r="AJ119" i="5"/>
  <c r="AM122" i="5"/>
  <c r="AK116" i="5"/>
  <c r="AE122" i="5"/>
  <c r="AG124" i="5"/>
  <c r="AG116" i="5"/>
  <c r="AC116" i="5"/>
  <c r="AN123" i="5"/>
  <c r="AN115" i="5"/>
  <c r="AL117" i="5"/>
  <c r="AJ115" i="5"/>
  <c r="AC126" i="5"/>
  <c r="AM124" i="5"/>
  <c r="AH123" i="5"/>
  <c r="AG122" i="5"/>
  <c r="AF121" i="5"/>
  <c r="AL119" i="5"/>
  <c r="AH126" i="5"/>
  <c r="AG125" i="5"/>
  <c r="AF124" i="5"/>
  <c r="AL122" i="5"/>
  <c r="AK121" i="5"/>
  <c r="AJ120" i="5"/>
  <c r="AE119" i="5"/>
  <c r="AN126" i="5"/>
  <c r="AL124" i="5"/>
  <c r="AJ122" i="5"/>
  <c r="AG119" i="5"/>
  <c r="AO117" i="5"/>
  <c r="AN116" i="5"/>
  <c r="AI115" i="5"/>
  <c r="AD114" i="5"/>
  <c r="AO123" i="5"/>
  <c r="AM121" i="5"/>
  <c r="AK119" i="5"/>
  <c r="AM117" i="5"/>
  <c r="AH116" i="5"/>
  <c r="AG115" i="5"/>
  <c r="AF114" i="5"/>
  <c r="AC114" i="5"/>
  <c r="AN117" i="5"/>
  <c r="AN118" i="5"/>
  <c r="AJ123" i="5"/>
  <c r="AL125" i="5"/>
  <c r="AO114" i="5"/>
  <c r="AH115" i="5"/>
  <c r="AI122" i="5"/>
  <c r="AL121" i="5"/>
  <c r="AO126" i="5"/>
  <c r="AN125" i="5"/>
  <c r="AI124" i="5"/>
  <c r="AC122" i="5"/>
  <c r="AK126" i="5"/>
  <c r="AJ125" i="5"/>
  <c r="AE124" i="5"/>
  <c r="AO122" i="5"/>
  <c r="AN121" i="5"/>
  <c r="AI120" i="5"/>
  <c r="AD119" i="5"/>
  <c r="AG126" i="5"/>
  <c r="AK122" i="5"/>
  <c r="AH119" i="5"/>
  <c r="AK125" i="5"/>
  <c r="AM123" i="5"/>
  <c r="AD122" i="5"/>
  <c r="AN120" i="5"/>
  <c r="AL118" i="5"/>
  <c r="AM125" i="5"/>
  <c r="AC123" i="5"/>
  <c r="AO118" i="5"/>
  <c r="AG117" i="5"/>
  <c r="AM115" i="5"/>
  <c r="AJ126" i="5"/>
  <c r="AN122" i="5"/>
  <c r="AD120" i="5"/>
  <c r="AI117" i="5"/>
  <c r="AO115" i="5"/>
  <c r="AJ114" i="5"/>
  <c r="AK114" i="5"/>
  <c r="AL115" i="5"/>
  <c r="AM116" i="5"/>
  <c r="AF119" i="5"/>
  <c r="AH121" i="5"/>
  <c r="AE126" i="5"/>
  <c r="AG114" i="5"/>
  <c r="AN119" i="5"/>
  <c r="AM126" i="5"/>
  <c r="AI118" i="5"/>
  <c r="AG120" i="5"/>
  <c r="AE120" i="5"/>
  <c r="AH122" i="5"/>
  <c r="AC121" i="5"/>
  <c r="AK123" i="5"/>
  <c r="AK117" i="5"/>
  <c r="AH114" i="5"/>
  <c r="AL120" i="5"/>
  <c r="AD116" i="5"/>
  <c r="AE116" i="5"/>
  <c r="AI116" i="5"/>
  <c r="AF125" i="5"/>
  <c r="AJ121" i="5"/>
  <c r="AL126" i="5"/>
  <c r="AC125" i="5"/>
  <c r="AI123" i="5"/>
  <c r="AO121" i="5"/>
  <c r="AF120" i="5"/>
  <c r="AH118" i="5"/>
  <c r="AE125" i="5"/>
  <c r="AI121" i="5"/>
  <c r="AJ118" i="5"/>
  <c r="AC117" i="5"/>
  <c r="AE115" i="5"/>
  <c r="AI125" i="5"/>
  <c r="AF122" i="5"/>
  <c r="AC119" i="5"/>
  <c r="AE117" i="5"/>
  <c r="AK115" i="5"/>
  <c r="AC124" i="5"/>
  <c r="AK124" i="5"/>
  <c r="AD123" i="5"/>
  <c r="AJ124" i="5"/>
  <c r="AF126" i="5"/>
  <c r="AF116" i="5"/>
  <c r="AG118" i="5"/>
  <c r="AD115" i="5"/>
  <c r="AJ117" i="5"/>
  <c r="AD125" i="5"/>
  <c r="AL123" i="5"/>
  <c r="AM120" i="5"/>
  <c r="AD126" i="5"/>
  <c r="AN124" i="5"/>
  <c r="AE123" i="5"/>
  <c r="AG121" i="5"/>
  <c r="AM119" i="5"/>
  <c r="AD118" i="5"/>
  <c r="AD124" i="5"/>
  <c r="AH120" i="5"/>
  <c r="AE118" i="5"/>
  <c r="AJ116" i="5"/>
  <c r="AL114" i="5"/>
  <c r="AH124" i="5"/>
  <c r="AE121" i="5"/>
  <c r="AM118" i="5"/>
  <c r="AL116" i="5"/>
  <c r="AC115" i="5"/>
  <c r="AC118" i="5"/>
  <c r="AO120" i="5"/>
  <c r="AO125" i="5"/>
  <c r="AI119" i="5"/>
  <c r="AO119" i="5"/>
  <c r="AG123" i="5"/>
  <c r="AN114" i="5"/>
  <c r="AF117" i="5"/>
  <c r="B85" i="5" l="1"/>
  <c r="AQ2" i="5" s="1"/>
  <c r="B113" i="5"/>
  <c r="AQ4" i="5" s="1"/>
  <c r="AD85" i="5"/>
  <c r="AU2" i="5" s="1"/>
  <c r="P99" i="5"/>
  <c r="AS3" i="5" s="1"/>
  <c r="AD99" i="5"/>
  <c r="AU3" i="5" s="1"/>
  <c r="AD113" i="5"/>
  <c r="AU4" i="5" s="1"/>
  <c r="P85" i="5"/>
  <c r="AS2" i="5" s="1"/>
  <c r="B99" i="5"/>
  <c r="AQ3" i="5" s="1"/>
  <c r="P113" i="5"/>
  <c r="AS4" i="5" s="1"/>
</calcChain>
</file>

<file path=xl/sharedStrings.xml><?xml version="1.0" encoding="utf-8"?>
<sst xmlns="http://schemas.openxmlformats.org/spreadsheetml/2006/main" count="27" uniqueCount="27">
  <si>
    <t>LRFI</t>
  </si>
  <si>
    <t>SRFI</t>
  </si>
  <si>
    <t>TRFI</t>
  </si>
  <si>
    <t>LIR</t>
  </si>
  <si>
    <t>SIR</t>
  </si>
  <si>
    <t>TIR</t>
  </si>
  <si>
    <t>LOL</t>
  </si>
  <si>
    <t>SOL</t>
  </si>
  <si>
    <t>TOL</t>
  </si>
  <si>
    <t>LV3B</t>
  </si>
  <si>
    <t>SV3B</t>
  </si>
  <si>
    <t>TV3B</t>
  </si>
  <si>
    <t>LCC</t>
  </si>
  <si>
    <t>SCC</t>
  </si>
  <si>
    <t>TCC</t>
  </si>
  <si>
    <t>LB3B</t>
  </si>
  <si>
    <t>SB3B</t>
  </si>
  <si>
    <t>TB3B</t>
  </si>
  <si>
    <t>LV4B</t>
  </si>
  <si>
    <t>SV4B</t>
  </si>
  <si>
    <t>TV4B</t>
  </si>
  <si>
    <t>LC</t>
  </si>
  <si>
    <t>SC</t>
  </si>
  <si>
    <t>TC</t>
  </si>
  <si>
    <t>LB4B</t>
  </si>
  <si>
    <t>SB4B</t>
  </si>
  <si>
    <t>TB4B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</si>
</sst>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538DD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4" fillId="0" borderId="0" xfId="1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4BACC6"/>
      <color rgb="FFFCD5B4"/>
      <color rgb="FFFDE9D9"/>
      <color rgb="FFF2F2F2"/>
      <color rgb="FFBFBFBF"/>
      <color rgb="FFFF0000"/>
      <color rgb="FFFFFF00"/>
      <color rgb="FF92D050"/>
      <color rgb="FF0070C0"/>
      <color rgb="FF538D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U126"/>
  <sheetViews>
    <sheetView tabSelected="1" zoomScale="80" zoomScaleNormal="80" workbookViewId="0">
      <selection activeCell="AQ2" sqref="AQ2"/>
    </sheetView>
  </sheetViews>
  <sheetFormatPr defaultColWidth="4.7109375" defaultRowHeight="15" x14ac:dyDescent="0.25"/>
  <sheetData>
    <row r="1" spans="1:47" x14ac:dyDescent="0.25">
      <c r="A1" s="7" t="s">
        <v>0</v>
      </c>
      <c r="B1" s="11">
        <f>100*(SUM(A2:M14)/1326)</f>
        <v>0</v>
      </c>
      <c r="C1" s="2"/>
      <c r="D1" s="2"/>
      <c r="E1" s="2"/>
      <c r="F1" s="2"/>
      <c r="G1" s="2"/>
      <c r="H1" s="2"/>
      <c r="I1" s="2"/>
      <c r="J1" s="2"/>
      <c r="K1" s="2" t="e">
        <f>IF(#REF!=1,IF(#REF!=1,#REF!,IF(#REF!=2,#REF!,IF(#REF!=3,#REF!,IF(#REF!=4,#REF!,IF(#REF!=5,#REF!,IF(#REF!=6,#REF!,IF(#REF!=7,#REF!,IF(#REF!=8,#REF!))))))))&amp;"."&amp;#REF!&amp;"."&amp;#REF!&amp;"."&amp;IF(#REF!=1,#REF!,IF(#REF!=2,#REF!,IF(#REF!=3,#REF!,0)))&amp;"."&amp;IF(#REF!=1,#REF!,IF(#REF!=2,#REF!,IF(#REF!=3,#REF!,0)))&amp;"."&amp;IF(#REF!=1,#REF!,IF(#REF!=2,#REF!,IF(#REF!=3,#REF!,IF(#REF!=4,#REF!,IF(#REF!=5,#REF!))))),"")</f>
        <v>#REF!</v>
      </c>
      <c r="L1" s="2"/>
      <c r="M1" s="2"/>
      <c r="N1" s="1"/>
      <c r="O1" s="6" t="s">
        <v>3</v>
      </c>
      <c r="P1" s="11">
        <f>100*(SUM(O2:AA14)/1326)</f>
        <v>0</v>
      </c>
      <c r="Q1" s="2"/>
      <c r="R1" s="2"/>
      <c r="S1" s="2"/>
      <c r="T1" s="2"/>
      <c r="U1" s="2"/>
      <c r="V1" s="2"/>
      <c r="W1" s="2"/>
      <c r="X1" s="2"/>
      <c r="Y1" s="2" t="e">
        <f>IF(OR(AND(#REF!=9,#REF!&gt;=1),AND(#REF!&lt;&gt;1,#REF!=1)),IF(#REF!=1,#REF!,IF(#REF!=2,#REF!,IF(#REF!=3,#REF!,IF(#REF!=4,#REF!,IF(#REF!=5,#REF!,IF(#REF!=6,#REF!,IF(#REF!=7,#REF!,IF(#REF!=8,#REF!,IF(#REF!=9,#REF!)))))))))&amp;"."&amp;IF(#REF!=1,#REF!,IF(#REF!=1,#REF!,IF(#REF!=2,#REF!)))&amp;"."&amp;IF(#REF!=9,#REF!,IF(#REF!=1,#REF!,IF(#REF!=2,#REF!,IF(#REF!=3,#REF!,0))))&amp;"."&amp;IF(#REF!=1,#REF!,IF(#REF!=1,#REF!,IF(#REF!=2,#REF!,IF(#REF!=3,#REF!,0))))&amp;"."&amp;IF(#REF!=1,#REF!,IF(#REF!=2,#REF!,IF(#REF!=3,#REF!,0)))&amp;"."&amp;IF(#REF!=1,#REF!,IF(#REF!=2,#REF!,IF(#REF!=3,#REF!,IF(#REF!=4,#REF!,IF(#REF!=5,#REF!))))),"")</f>
        <v>#REF!</v>
      </c>
      <c r="Z1" s="2"/>
      <c r="AA1" s="2"/>
      <c r="AB1" s="1"/>
      <c r="AC1" s="8" t="s">
        <v>6</v>
      </c>
      <c r="AD1" s="11">
        <f>100*(SUM(AC2:AO14)/1326)</f>
        <v>0</v>
      </c>
      <c r="AE1" s="2"/>
      <c r="AF1" s="2"/>
      <c r="AG1" s="2"/>
      <c r="AH1" s="2"/>
      <c r="AI1" s="2"/>
      <c r="AJ1" s="2"/>
      <c r="AK1" s="2"/>
      <c r="AL1" s="2"/>
      <c r="AM1" s="2" t="e">
        <f>IF(AND(#REF!&gt;1,#REF!&lt;9,#REF!=1),IF(#REF!=2,#REF!,IF(#REF!=3,#REF!,IF(#REF!=4,#REF!,IF(#REF!=5,#REF!,IF(#REF!=6,#REF!,IF(#REF!=7,#REF!,IF(#REF!=8,#REF!)))))))&amp;"."&amp;#REF!&amp;"."&amp;IF(#REF!=1,#REF!,IF(#REF!=2,#REF!,IF(#REF!=3,#REF!,0)))&amp;"."&amp;IF(#REF!=1,#REF!,IF(#REF!=2,#REF!,IF(#REF!=3,#REF!,0)))&amp;"."&amp;#REF!&amp;"."&amp;IF(#REF!=1,#REF!,IF(#REF!=2,#REF!,IF(#REF!=3,#REF!,IF(#REF!=4,#REF!,IF(#REF!=5,#REF!))))),"")</f>
        <v>#REF!</v>
      </c>
      <c r="AN1" s="2"/>
      <c r="AO1" s="2"/>
    </row>
    <row r="2" spans="1:47" x14ac:dyDescent="0.25">
      <c r="A2" s="9" t="str">
        <f>IFERROR(IF(OR(INDEX(#REF!,MATCH(#REF!&amp;"|"&amp;K1,#REF!,0))={"13995347|13995347","12611584|12611584","13020235|13020235","13995347|12611584","12611584|13995347","13995347|13020235","13020235|13995347","12611584|13020235","13020235|12611584"}),6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3)),3,"")),"")</f>
        <v/>
      </c>
      <c r="B2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C2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D2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E2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F2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G2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H2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I2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J2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K2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L2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M2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N2" s="10"/>
      <c r="O2" s="9" t="str">
        <f>IFERROR(IF(INDEX(#REF!,MATCH(#REF!&amp;"|"&amp;Y1,#REF!,0))="12611584|12611584",6,IF(AND(INDEX(#REF!,MATCH(#REF!&amp;"|"&amp;Y1,#REF!,0))&lt;&gt;"12611584|12611584",IF(FIND("12611584",INDEX(#REF!,MATCH(#REF!&amp;"|"&amp;Y1,#REF!,0))),3)),3,"")),"")</f>
        <v/>
      </c>
      <c r="P2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Q2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R2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S2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T2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U2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V2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W2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X2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Y2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Z2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AA2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AB2" s="10"/>
      <c r="AC2" s="9" t="str">
        <f>IFERROR(IF(INDEX(#REF!,MATCH(#REF!&amp;"|"&amp;AM1,#REF!,0))="13020235|13020235",6,IF(AND(INDEX(#REF!,MATCH(#REF!&amp;"|"&amp;AM1,#REF!,0))&lt;&gt;"13020235|13020235",IF(FIND("13020235",INDEX(#REF!,MATCH(#REF!&amp;"|"&amp;AM1,#REF!,0))),3)),3,"")),"")</f>
        <v/>
      </c>
      <c r="AD2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E2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F2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G2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H2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I2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J2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K2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L2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M2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N2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O2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Q2" s="12" t="e">
        <f>IF(Лист1!$K$1&lt;&gt;"",Лист1!$B$1,IF(Лист1!$K$43&lt;&gt;"",Лист1!$B$43,IF(Лист1!$K$85&lt;&gt;"",Лист1!$B$85,IF(AND(#REF!=9,Лист1!$Y$1&lt;&gt;""),Лист1!$P$1))))</f>
        <v>#REF!</v>
      </c>
      <c r="AS2" s="13" t="e">
        <f>IF(AND(#REF!&lt;&gt;9,Лист1!$Y$1&lt;&gt;""),Лист1!$P$1,IF(Лист1!$Y$43&lt;&gt;"",Лист1!$P$43,IF(Лист1!$Y$85&lt;&gt;"",Лист1!$P$85,"")))</f>
        <v>#REF!</v>
      </c>
      <c r="AU2" s="12" t="e">
        <f>IF(Лист1!$AM$1&lt;&gt;"",Лист1!$AD$1,IF(Лист1!$AM$43&lt;&gt;"",Лист1!$AD$43,IF(Лист1!$AM$85&lt;&gt;"",Лист1!$AD$85,"")))</f>
        <v>#REF!</v>
      </c>
    </row>
    <row r="3" spans="1:47" x14ac:dyDescent="0.25">
      <c r="A3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B3" s="9" t="str">
        <f>IFERROR(IF(OR(INDEX(#REF!,MATCH(#REF!&amp;"|"&amp;K1,#REF!,0))={"13995347|13995347","12611584|12611584","13020235|13020235","13995347|12611584","12611584|13995347","13995347|13020235","13020235|13995347","12611584|13020235","13020235|12611584"}),6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3)),3,"")),"")</f>
        <v/>
      </c>
      <c r="C3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D3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E3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F3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G3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H3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I3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J3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K3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L3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M3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N3" s="10"/>
      <c r="O3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P3" s="9" t="str">
        <f>IFERROR(IF(INDEX(#REF!,MATCH(#REF!&amp;"|"&amp;Y1,#REF!,0))="12611584|12611584",6,IF(AND(INDEX(#REF!,MATCH(#REF!&amp;"|"&amp;Y1,#REF!,0))&lt;&gt;"12611584|12611584",IF(FIND("12611584",INDEX(#REF!,MATCH(#REF!&amp;"|"&amp;Y1,#REF!,0))),3)),3,"")),"")</f>
        <v/>
      </c>
      <c r="Q3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R3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S3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T3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U3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V3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W3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X3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Y3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Z3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AA3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AB3" s="10"/>
      <c r="AC3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D3" s="9" t="str">
        <f>IFERROR(IF(INDEX(#REF!,MATCH(#REF!&amp;"|"&amp;AM1,#REF!,0))="13020235|13020235",6,IF(AND(INDEX(#REF!,MATCH(#REF!&amp;"|"&amp;AM1,#REF!,0))&lt;&gt;"13020235|13020235",IF(FIND("13020235",INDEX(#REF!,MATCH(#REF!&amp;"|"&amp;AM1,#REF!,0))),3)),3,"")),"")</f>
        <v/>
      </c>
      <c r="AE3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F3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G3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H3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I3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J3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K3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L3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M3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N3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O3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Q3" s="12" t="e">
        <f>IF(Лист1!$K$15&lt;&gt;"",Лист1!$B$15,IF(Лист1!$K$57&lt;&gt;"",Лист1!$B$57,IF(Лист1!$K$99&lt;&gt;"",Лист1!$B$99,IF(AND(#REF!=9,Лист1!$Y$15&lt;&gt;""),Лист1!$P$15))))</f>
        <v>#REF!</v>
      </c>
      <c r="AS3" s="13" t="e">
        <f>IF(AND(#REF!&lt;&gt;9,Лист1!$Y$15&lt;&gt;""),Лист1!$P$15,IF(Лист1!$Y$57&lt;&gt;"",Лист1!$P$57,IF(Лист1!$Y$99&lt;&gt;"",Лист1!$P$99,"")))</f>
        <v>#REF!</v>
      </c>
      <c r="AU3" s="12" t="e">
        <f>IF(Лист1!$AM$15&lt;&gt;"",Лист1!$AD$15,IF(Лист1!$AM$57&lt;&gt;"",Лист1!$AD$57,IF(Лист1!$AM$99&lt;&gt;"",Лист1!$AD$99,"")))</f>
        <v>#REF!</v>
      </c>
    </row>
    <row r="4" spans="1:47" x14ac:dyDescent="0.25">
      <c r="A4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B4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C4" s="9" t="str">
        <f>IFERROR(IF(OR(INDEX(#REF!,MATCH(#REF!&amp;"|"&amp;K1,#REF!,0))={"13995347|13995347","12611584|12611584","13020235|13020235","13995347|12611584","12611584|13995347","13995347|13020235","13020235|13995347","12611584|13020235","13020235|12611584"}),6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3)),3,"")),"")</f>
        <v/>
      </c>
      <c r="D4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E4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F4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G4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H4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I4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J4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K4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L4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M4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N4" s="10"/>
      <c r="O4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P4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Q4" s="9" t="str">
        <f>IFERROR(IF(INDEX(#REF!,MATCH(#REF!&amp;"|"&amp;Y1,#REF!,0))="12611584|12611584",6,IF(AND(INDEX(#REF!,MATCH(#REF!&amp;"|"&amp;Y1,#REF!,0))&lt;&gt;"12611584|12611584",IF(FIND("12611584",INDEX(#REF!,MATCH(#REF!&amp;"|"&amp;Y1,#REF!,0))),3)),3,"")),"")</f>
        <v/>
      </c>
      <c r="R4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S4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T4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U4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V4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W4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X4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Y4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Z4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AA4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AB4" s="10"/>
      <c r="AC4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D4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E4" s="9" t="str">
        <f>IFERROR(IF(INDEX(#REF!,MATCH(#REF!&amp;"|"&amp;AM1,#REF!,0))="13020235|13020235",6,IF(AND(INDEX(#REF!,MATCH(#REF!&amp;"|"&amp;AM1,#REF!,0))&lt;&gt;"13020235|13020235",IF(FIND("13020235",INDEX(#REF!,MATCH(#REF!&amp;"|"&amp;AM1,#REF!,0))),3)),3,"")),"")</f>
        <v/>
      </c>
      <c r="AF4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G4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H4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I4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J4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K4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L4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M4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N4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O4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Q4" s="12" t="e">
        <f>IF(Лист1!$K$29&lt;&gt;"",Лист1!$B$29,IF(Лист1!$K$71&lt;&gt;"",Лист1!$B$71,IF(Лист1!$K$113&lt;&gt;"",Лист1!$B$113,IF(AND(#REF!=9,Лист1!$Y$29&lt;&gt;""),Лист1!$P$29))))</f>
        <v>#REF!</v>
      </c>
      <c r="AS4" s="13" t="e">
        <f>IF(AND(#REF!&lt;&gt;9,Лист1!$Y$29&lt;&gt;""),Лист1!$P$29,IF(Лист1!$Y$71&lt;&gt;"",Лист1!$P$71,IF(Лист1!$Y$113&lt;&gt;"",Лист1!$P$113,"")))</f>
        <v>#REF!</v>
      </c>
      <c r="AU4" s="12" t="e">
        <f>IF(Лист1!$AM$29&lt;&gt;"",Лист1!$AD$29,IF(Лист1!$AM$71&lt;&gt;"",Лист1!$AD$71,IF(Лист1!$AM$113&lt;&gt;"",Лист1!$AD$113,"")))</f>
        <v>#REF!</v>
      </c>
    </row>
    <row r="5" spans="1:47" x14ac:dyDescent="0.25">
      <c r="A5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B5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C5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D5" s="9" t="str">
        <f>IFERROR(IF(OR(INDEX(#REF!,MATCH(#REF!&amp;"|"&amp;K1,#REF!,0))={"13995347|13995347","12611584|12611584","13020235|13020235","13995347|12611584","12611584|13995347","13995347|13020235","13020235|13995347","12611584|13020235","13020235|12611584"}),6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3)),3,"")),"")</f>
        <v/>
      </c>
      <c r="E5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F5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G5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H5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I5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J5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K5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L5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M5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N5" s="10"/>
      <c r="O5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P5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Q5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R5" s="9" t="str">
        <f>IFERROR(IF(INDEX(#REF!,MATCH(#REF!&amp;"|"&amp;Y1,#REF!,0))="12611584|12611584",6,IF(AND(INDEX(#REF!,MATCH(#REF!&amp;"|"&amp;Y1,#REF!,0))&lt;&gt;"12611584|12611584",IF(FIND("12611584",INDEX(#REF!,MATCH(#REF!&amp;"|"&amp;Y1,#REF!,0))),3)),3,"")),"")</f>
        <v/>
      </c>
      <c r="S5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T5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U5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V5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W5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X5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Y5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Z5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AA5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AB5" s="10"/>
      <c r="AC5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D5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E5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F5" s="9" t="str">
        <f>IFERROR(IF(INDEX(#REF!,MATCH(#REF!&amp;"|"&amp;AM1,#REF!,0))="13020235|13020235",6,IF(AND(INDEX(#REF!,MATCH(#REF!&amp;"|"&amp;AM1,#REF!,0))&lt;&gt;"13020235|13020235",IF(FIND("13020235",INDEX(#REF!,MATCH(#REF!&amp;"|"&amp;AM1,#REF!,0))),3)),3,"")),"")</f>
        <v/>
      </c>
      <c r="AG5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H5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I5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J5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K5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L5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M5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N5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O5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</row>
    <row r="6" spans="1:47" x14ac:dyDescent="0.25">
      <c r="A6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B6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C6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D6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E6" s="9" t="str">
        <f>IFERROR(IF(OR(INDEX(#REF!,MATCH(#REF!&amp;"|"&amp;K1,#REF!,0))={"13995347|13995347","12611584|12611584","13020235|13020235","13995347|12611584","12611584|13995347","13995347|13020235","13020235|13995347","12611584|13020235","13020235|12611584"}),6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3)),3,"")),"")</f>
        <v/>
      </c>
      <c r="F6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G6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H6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I6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J6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K6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L6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M6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N6" s="10"/>
      <c r="O6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P6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Q6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R6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S6" s="9" t="str">
        <f>IFERROR(IF(INDEX(#REF!,MATCH(#REF!&amp;"|"&amp;Y1,#REF!,0))="12611584|12611584",6,IF(AND(INDEX(#REF!,MATCH(#REF!&amp;"|"&amp;Y1,#REF!,0))&lt;&gt;"12611584|12611584",IF(FIND("12611584",INDEX(#REF!,MATCH(#REF!&amp;"|"&amp;Y1,#REF!,0))),3)),3,"")),"")</f>
        <v/>
      </c>
      <c r="T6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U6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V6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W6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X6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Y6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Z6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AA6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AB6" s="10"/>
      <c r="AC6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D6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E6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F6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G6" s="9" t="str">
        <f>IFERROR(IF(INDEX(#REF!,MATCH(#REF!&amp;"|"&amp;AM1,#REF!,0))="13020235|13020235",6,IF(AND(INDEX(#REF!,MATCH(#REF!&amp;"|"&amp;AM1,#REF!,0))&lt;&gt;"13020235|13020235",IF(FIND("13020235",INDEX(#REF!,MATCH(#REF!&amp;"|"&amp;AM1,#REF!,0))),3)),3,"")),"")</f>
        <v/>
      </c>
      <c r="AH6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I6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J6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K6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L6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M6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N6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O6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</row>
    <row r="7" spans="1:47" x14ac:dyDescent="0.25">
      <c r="A7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B7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C7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D7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E7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F7" s="9" t="str">
        <f>IFERROR(IF(OR(INDEX(#REF!,MATCH(#REF!&amp;"|"&amp;K1,#REF!,0))={"13995347|13995347","12611584|12611584","13020235|13020235","13995347|12611584","12611584|13995347","13995347|13020235","13020235|13995347","12611584|13020235","13020235|12611584"}),6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3)),3,"")),"")</f>
        <v/>
      </c>
      <c r="G7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H7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I7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J7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K7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L7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M7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N7" s="10"/>
      <c r="O7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P7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Q7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R7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S7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T7" s="9" t="str">
        <f>IFERROR(IF(INDEX(#REF!,MATCH(#REF!&amp;"|"&amp;Y1,#REF!,0))="12611584|12611584",6,IF(AND(INDEX(#REF!,MATCH(#REF!&amp;"|"&amp;Y1,#REF!,0))&lt;&gt;"12611584|12611584",IF(FIND("12611584",INDEX(#REF!,MATCH(#REF!&amp;"|"&amp;Y1,#REF!,0))),3)),3,"")),"")</f>
        <v/>
      </c>
      <c r="U7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V7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W7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X7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Y7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Z7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AA7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AB7" s="10"/>
      <c r="AC7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D7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E7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F7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G7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H7" s="9" t="str">
        <f>IFERROR(IF(INDEX(#REF!,MATCH(#REF!&amp;"|"&amp;AM1,#REF!,0))="13020235|13020235",6,IF(AND(INDEX(#REF!,MATCH(#REF!&amp;"|"&amp;AM1,#REF!,0))&lt;&gt;"13020235|13020235",IF(FIND("13020235",INDEX(#REF!,MATCH(#REF!&amp;"|"&amp;AM1,#REF!,0))),3)),3,"")),"")</f>
        <v/>
      </c>
      <c r="AI7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J7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K7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L7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M7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N7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O7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</row>
    <row r="8" spans="1:47" x14ac:dyDescent="0.25">
      <c r="A8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B8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C8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D8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E8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F8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G8" s="9" t="str">
        <f>IFERROR(IF(OR(INDEX(#REF!,MATCH(#REF!&amp;"|"&amp;K1,#REF!,0))={"13995347|13995347","12611584|12611584","13020235|13020235","13995347|12611584","12611584|13995347","13995347|13020235","13020235|13995347","12611584|13020235","13020235|12611584"}),6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3)),3,"")),"")</f>
        <v/>
      </c>
      <c r="H8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I8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J8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K8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L8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M8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N8" s="10"/>
      <c r="O8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P8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Q8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R8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S8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T8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U8" s="9" t="str">
        <f>IFERROR(IF(INDEX(#REF!,MATCH(#REF!&amp;"|"&amp;Y1,#REF!,0))="12611584|12611584",6,IF(AND(INDEX(#REF!,MATCH(#REF!&amp;"|"&amp;Y1,#REF!,0))&lt;&gt;"12611584|12611584",IF(FIND("12611584",INDEX(#REF!,MATCH(#REF!&amp;"|"&amp;Y1,#REF!,0))),3)),3,"")),"")</f>
        <v/>
      </c>
      <c r="V8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W8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X8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Y8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Z8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AA8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AB8" s="10"/>
      <c r="AC8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D8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E8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F8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G8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H8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I8" s="9" t="str">
        <f>IFERROR(IF(INDEX(#REF!,MATCH(#REF!&amp;"|"&amp;AM1,#REF!,0))="13020235|13020235",6,IF(AND(INDEX(#REF!,MATCH(#REF!&amp;"|"&amp;AM1,#REF!,0))&lt;&gt;"13020235|13020235",IF(FIND("13020235",INDEX(#REF!,MATCH(#REF!&amp;"|"&amp;AM1,#REF!,0))),3)),3,"")),"")</f>
        <v/>
      </c>
      <c r="AJ8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K8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L8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M8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N8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O8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</row>
    <row r="9" spans="1:47" x14ac:dyDescent="0.25">
      <c r="A9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B9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C9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D9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E9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F9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G9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H9" s="9" t="str">
        <f>IFERROR(IF(OR(INDEX(#REF!,MATCH(#REF!&amp;"|"&amp;K1,#REF!,0))={"13995347|13995347","12611584|12611584","13020235|13020235","13995347|12611584","12611584|13995347","13995347|13020235","13020235|13995347","12611584|13020235","13020235|12611584"}),6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3)),3,"")),"")</f>
        <v/>
      </c>
      <c r="I9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J9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K9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L9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M9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N9" s="10"/>
      <c r="O9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P9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Q9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R9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S9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T9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U9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V9" s="9" t="str">
        <f>IFERROR(IF(INDEX(#REF!,MATCH(#REF!&amp;"|"&amp;Y1,#REF!,0))="12611584|12611584",6,IF(AND(INDEX(#REF!,MATCH(#REF!&amp;"|"&amp;Y1,#REF!,0))&lt;&gt;"12611584|12611584",IF(FIND("12611584",INDEX(#REF!,MATCH(#REF!&amp;"|"&amp;Y1,#REF!,0))),3)),3,"")),"")</f>
        <v/>
      </c>
      <c r="W9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X9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Y9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Z9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AA9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AB9" s="10"/>
      <c r="AC9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D9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E9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F9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G9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H9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I9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J9" s="9" t="str">
        <f>IFERROR(IF(INDEX(#REF!,MATCH(#REF!&amp;"|"&amp;AM1,#REF!,0))="13020235|13020235",6,IF(AND(INDEX(#REF!,MATCH(#REF!&amp;"|"&amp;AM1,#REF!,0))&lt;&gt;"13020235|13020235",IF(FIND("13020235",INDEX(#REF!,MATCH(#REF!&amp;"|"&amp;AM1,#REF!,0))),3)),3,"")),"")</f>
        <v/>
      </c>
      <c r="AK9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L9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M9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N9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O9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</row>
    <row r="10" spans="1:47" x14ac:dyDescent="0.25">
      <c r="A10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B10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C10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D10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E10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F10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G10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H10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I10" s="9" t="str">
        <f>IFERROR(IF(OR(INDEX(#REF!,MATCH(#REF!&amp;"|"&amp;K1,#REF!,0))={"13995347|13995347","12611584|12611584","13020235|13020235","13995347|12611584","12611584|13995347","13995347|13020235","13020235|13995347","12611584|13020235","13020235|12611584"}),6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3)),3,"")),"")</f>
        <v/>
      </c>
      <c r="J10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K10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L10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M10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N10" s="10"/>
      <c r="O10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P10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Q10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R10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S10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T10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U10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V10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W10" s="9" t="str">
        <f>IFERROR(IF(INDEX(#REF!,MATCH(#REF!&amp;"|"&amp;Y1,#REF!,0))="12611584|12611584",6,IF(AND(INDEX(#REF!,MATCH(#REF!&amp;"|"&amp;Y1,#REF!,0))&lt;&gt;"12611584|12611584",IF(FIND("12611584",INDEX(#REF!,MATCH(#REF!&amp;"|"&amp;Y1,#REF!,0))),3)),3,"")),"")</f>
        <v/>
      </c>
      <c r="X10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Y10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Z10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AA10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AB10" s="10"/>
      <c r="AC10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D10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E10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F10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G10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H10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I10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J10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K10" s="9" t="str">
        <f>IFERROR(IF(INDEX(#REF!,MATCH(#REF!&amp;"|"&amp;AM1,#REF!,0))="13020235|13020235",6,IF(AND(INDEX(#REF!,MATCH(#REF!&amp;"|"&amp;AM1,#REF!,0))&lt;&gt;"13020235|13020235",IF(FIND("13020235",INDEX(#REF!,MATCH(#REF!&amp;"|"&amp;AM1,#REF!,0))),3)),3,"")),"")</f>
        <v/>
      </c>
      <c r="AL10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M10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N10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O10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</row>
    <row r="11" spans="1:47" x14ac:dyDescent="0.25">
      <c r="A11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B11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C11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D11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E11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F11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G11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H11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I11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J11" s="9" t="str">
        <f>IFERROR(IF(OR(INDEX(#REF!,MATCH(#REF!&amp;"|"&amp;K1,#REF!,0))={"13995347|13995347","12611584|12611584","13020235|13020235","13995347|12611584","12611584|13995347","13995347|13020235","13020235|13995347","12611584|13020235","13020235|12611584"}),6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3)),3,"")),"")</f>
        <v/>
      </c>
      <c r="K11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L11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M11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N11" s="10"/>
      <c r="O11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P11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Q11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R11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S11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T11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U11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V11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W11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X11" s="9" t="str">
        <f>IFERROR(IF(INDEX(#REF!,MATCH(#REF!&amp;"|"&amp;Y1,#REF!,0))="12611584|12611584",6,IF(AND(INDEX(#REF!,MATCH(#REF!&amp;"|"&amp;Y1,#REF!,0))&lt;&gt;"12611584|12611584",IF(FIND("12611584",INDEX(#REF!,MATCH(#REF!&amp;"|"&amp;Y1,#REF!,0))),3)),3,"")),"")</f>
        <v/>
      </c>
      <c r="Y11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Z11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AA11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AB11" s="10"/>
      <c r="AC11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D11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E11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F11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G11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H11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I11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J11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K11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L11" s="9" t="str">
        <f>IFERROR(IF(INDEX(#REF!,MATCH(#REF!&amp;"|"&amp;AM1,#REF!,0))="13020235|13020235",6,IF(AND(INDEX(#REF!,MATCH(#REF!&amp;"|"&amp;AM1,#REF!,0))&lt;&gt;"13020235|13020235",IF(FIND("13020235",INDEX(#REF!,MATCH(#REF!&amp;"|"&amp;AM1,#REF!,0))),3)),3,"")),"")</f>
        <v/>
      </c>
      <c r="AM11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N11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O11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</row>
    <row r="12" spans="1:47" x14ac:dyDescent="0.25">
      <c r="A12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B12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C12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D12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E12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F12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G12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H12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I12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J12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K12" s="9" t="str">
        <f>IFERROR(IF(OR(INDEX(#REF!,MATCH(#REF!&amp;"|"&amp;K1,#REF!,0))={"13995347|13995347","12611584|12611584","13020235|13020235","13995347|12611584","12611584|13995347","13995347|13020235","13020235|13995347","12611584|13020235","13020235|12611584"}),6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3)),3,"")),"")</f>
        <v/>
      </c>
      <c r="L12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M12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N12" s="10"/>
      <c r="O12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P12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Q12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R12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S12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T12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U12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V12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W12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X12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Y12" s="9" t="str">
        <f>IFERROR(IF(INDEX(#REF!,MATCH(#REF!&amp;"|"&amp;Y1,#REF!,0))="12611584|12611584",6,IF(AND(INDEX(#REF!,MATCH(#REF!&amp;"|"&amp;Y1,#REF!,0))&lt;&gt;"12611584|12611584",IF(FIND("12611584",INDEX(#REF!,MATCH(#REF!&amp;"|"&amp;Y1,#REF!,0))),3)),3,"")),"")</f>
        <v/>
      </c>
      <c r="Z12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AA12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AB12" s="10"/>
      <c r="AC12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D12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E12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F12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G12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H12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I12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J12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K12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L12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M12" s="9" t="str">
        <f>IFERROR(IF(INDEX(#REF!,MATCH(#REF!&amp;"|"&amp;AM1,#REF!,0))="13020235|13020235",6,IF(AND(INDEX(#REF!,MATCH(#REF!&amp;"|"&amp;AM1,#REF!,0))&lt;&gt;"13020235|13020235",IF(FIND("13020235",INDEX(#REF!,MATCH(#REF!&amp;"|"&amp;AM1,#REF!,0))),3)),3,"")),"")</f>
        <v/>
      </c>
      <c r="AN12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  <c r="AO12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</row>
    <row r="13" spans="1:47" x14ac:dyDescent="0.25">
      <c r="A13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B13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C13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D13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E13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F13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G13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H13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I13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J13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K13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L13" s="9" t="str">
        <f>IFERROR(IF(OR(INDEX(#REF!,MATCH(#REF!&amp;"|"&amp;K1,#REF!,0))={"13995347|13995347","12611584|12611584","13020235|13020235","13995347|12611584","12611584|13995347","13995347|13020235","13020235|13995347","12611584|13020235","13020235|12611584"}),6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3)),3,"")),"")</f>
        <v/>
      </c>
      <c r="M13" s="9" t="str">
        <f>IFERROR(IF(OR(INDEX(#REF!,MATCH(#REF!&amp;"|"&amp;K1,#REF!,0))={"13995347|13995347","12611584|12611584","13020235|13020235","13995347|12611584","12611584|13995347","13995347|13020235","13020235|13995347","12611584|13020235","13020235|12611584"}),4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2)),2,"")),"")</f>
        <v/>
      </c>
      <c r="N13" s="10"/>
      <c r="O13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P13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Q13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R13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S13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T13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U13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V13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W13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X13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Y13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Z13" s="9" t="str">
        <f>IFERROR(IF(INDEX(#REF!,MATCH(#REF!&amp;"|"&amp;Y1,#REF!,0))="12611584|12611584",6,IF(AND(INDEX(#REF!,MATCH(#REF!&amp;"|"&amp;Y1,#REF!,0))&lt;&gt;"12611584|12611584",IF(FIND("12611584",INDEX(#REF!,MATCH(#REF!&amp;"|"&amp;Y1,#REF!,0))),3)),3,"")),"")</f>
        <v/>
      </c>
      <c r="AA13" s="9" t="str">
        <f>IFERROR(IF(INDEX(#REF!,MATCH(#REF!&amp;"|"&amp;Y1,#REF!,0))="12611584|12611584",4,IF(AND(INDEX(#REF!,MATCH(#REF!&amp;"|"&amp;Y1,#REF!,0))&lt;&gt;"12611584|12611584",IF(FIND("12611584",INDEX(#REF!,MATCH(#REF!&amp;"|"&amp;Y1,#REF!,0))),2)),2,"")),"")</f>
        <v/>
      </c>
      <c r="AB13" s="10"/>
      <c r="AC13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D13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E13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F13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G13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H13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I13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J13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K13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L13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M13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N13" s="9" t="str">
        <f>IFERROR(IF(INDEX(#REF!,MATCH(#REF!&amp;"|"&amp;AM1,#REF!,0))="13020235|13020235",6,IF(AND(INDEX(#REF!,MATCH(#REF!&amp;"|"&amp;AM1,#REF!,0))&lt;&gt;"13020235|13020235",IF(FIND("13020235",INDEX(#REF!,MATCH(#REF!&amp;"|"&amp;AM1,#REF!,0))),3)),3,"")),"")</f>
        <v/>
      </c>
      <c r="AO13" s="9" t="str">
        <f>IFERROR(IF(INDEX(#REF!,MATCH(#REF!&amp;"|"&amp;AM1,#REF!,0))="13020235|13020235",4,IF(AND(INDEX(#REF!,MATCH(#REF!&amp;"|"&amp;AM1,#REF!,0))&lt;&gt;"13020235|13020235",IF(FIND("13020235",INDEX(#REF!,MATCH(#REF!&amp;"|"&amp;AM1,#REF!,0))),2)),2,"")),"")</f>
        <v/>
      </c>
    </row>
    <row r="14" spans="1:47" x14ac:dyDescent="0.25">
      <c r="A14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B14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C14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D14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E14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F14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G14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H14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I14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J14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K14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L14" s="9" t="str">
        <f>IFERROR(IF(OR(INDEX(#REF!,MATCH(#REF!&amp;"|"&amp;K1,#REF!,0))={"13995347|13995347","12611584|12611584","13020235|13020235","13995347|12611584","12611584|13995347","13995347|13020235","13020235|13995347","12611584|13020235","13020235|12611584"}),12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6)),6,"")),"")</f>
        <v/>
      </c>
      <c r="M14" s="9" t="str">
        <f>IFERROR(IF(OR(INDEX(#REF!,MATCH(#REF!&amp;"|"&amp;K1,#REF!,0))={"13995347|13995347","12611584|12611584","13020235|13020235","13995347|12611584","12611584|13995347","13995347|13020235","13020235|13995347","12611584|13020235","13020235|12611584"}),6,IF(AND(OR(INDEX(#REF!,MATCH(#REF!&amp;"|"&amp;K1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,#REF!,0)))))),3)),3,"")),"")</f>
        <v/>
      </c>
      <c r="N14" s="10"/>
      <c r="O14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P14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Q14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R14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S14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T14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U14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V14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W14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X14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Y14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Z14" s="9" t="str">
        <f>IFERROR(IF(INDEX(#REF!,MATCH(#REF!&amp;"|"&amp;Y1,#REF!,0))="12611584|12611584",12,IF(AND(INDEX(#REF!,MATCH(#REF!&amp;"|"&amp;Y1,#REF!,0))&lt;&gt;"12611584|12611584",IF(FIND("12611584",INDEX(#REF!,MATCH(#REF!&amp;"|"&amp;Y1,#REF!,0))),6)),6,"")),"")</f>
        <v/>
      </c>
      <c r="AA14" s="9" t="str">
        <f>IFERROR(IF(INDEX(#REF!,MATCH(#REF!&amp;"|"&amp;Y1,#REF!,0))="12611584|12611584",6,IF(AND(INDEX(#REF!,MATCH(#REF!&amp;"|"&amp;Y1,#REF!,0))&lt;&gt;"12611584|12611584",IF(FIND("12611584",INDEX(#REF!,MATCH(#REF!&amp;"|"&amp;Y1,#REF!,0))),3)),3,"")),"")</f>
        <v/>
      </c>
      <c r="AB14" s="10"/>
      <c r="AC14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D14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E14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F14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G14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H14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I14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J14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K14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L14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M14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N14" s="9" t="str">
        <f>IFERROR(IF(INDEX(#REF!,MATCH(#REF!&amp;"|"&amp;AM1,#REF!,0))="13020235|13020235",12,IF(AND(INDEX(#REF!,MATCH(#REF!&amp;"|"&amp;AM1,#REF!,0))&lt;&gt;"13020235|13020235",IF(FIND("13020235",INDEX(#REF!,MATCH(#REF!&amp;"|"&amp;AM1,#REF!,0))),6)),6,"")),"")</f>
        <v/>
      </c>
      <c r="AO14" s="9" t="str">
        <f>IFERROR(IF(INDEX(#REF!,MATCH(#REF!&amp;"|"&amp;AM1,#REF!,0))="13020235|13020235",6,IF(AND(INDEX(#REF!,MATCH(#REF!&amp;"|"&amp;AM1,#REF!,0))&lt;&gt;"13020235|13020235",IF(FIND("13020235",INDEX(#REF!,MATCH(#REF!&amp;"|"&amp;AM1,#REF!,0))),3)),3,"")),"")</f>
        <v/>
      </c>
    </row>
    <row r="15" spans="1:47" x14ac:dyDescent="0.25">
      <c r="A15" s="7" t="s">
        <v>1</v>
      </c>
      <c r="B15" s="11">
        <f>100*(SUM(A16:M28)/1326)</f>
        <v>0</v>
      </c>
      <c r="C15" s="2"/>
      <c r="D15" s="2"/>
      <c r="E15" s="2"/>
      <c r="F15" s="2"/>
      <c r="G15" s="2"/>
      <c r="H15" s="2"/>
      <c r="I15" s="2"/>
      <c r="J15" s="2"/>
      <c r="K15" s="2" t="e">
        <f>IF(#REF!=1,IF(#REF!=1,#REF!,IF(#REF!=2,#REF!,IF(#REF!=3,#REF!,IF(#REF!=4,#REF!,IF(#REF!=5,#REF!,IF(#REF!=6,#REF!,IF(#REF!=7,#REF!,IF(#REF!=8,#REF!))))))))&amp;"."&amp;#REF!&amp;"."&amp;#REF!&amp;"."&amp;IF(#REF!=1,#REF!,IF(#REF!=2,#REF!,IF(#REF!=3,#REF!,0)))&amp;"."&amp;IF(#REF!=1,#REF!,IF(#REF!=2,#REF!,IF(#REF!=3,#REF!,0)))&amp;"."&amp;IF(#REF!=1,#REF!,IF(#REF!=2,#REF!,IF(#REF!=3,#REF!,IF(#REF!=4,#REF!,IF(#REF!=5,#REF!))))),"")</f>
        <v>#REF!</v>
      </c>
      <c r="L15" s="2"/>
      <c r="M15" s="2"/>
      <c r="N15" s="1"/>
      <c r="O15" s="6" t="s">
        <v>4</v>
      </c>
      <c r="P15" s="11">
        <f>100*(SUM(O16:AA28)/1326)</f>
        <v>0</v>
      </c>
      <c r="Q15" s="2"/>
      <c r="R15" s="2"/>
      <c r="S15" s="2"/>
      <c r="T15" s="2"/>
      <c r="U15" s="2"/>
      <c r="V15" s="2"/>
      <c r="W15" s="2"/>
      <c r="X15" s="2"/>
      <c r="Y15" s="2" t="e">
        <f>IF(OR(AND(#REF!=9,#REF!&gt;=1),AND(#REF!&lt;&gt;1,#REF!=1)),IF(#REF!=1,#REF!,IF(#REF!=2,#REF!,IF(#REF!=3,#REF!,IF(#REF!=4,#REF!,IF(#REF!=5,#REF!,IF(#REF!=6,#REF!,IF(#REF!=7,#REF!,IF(#REF!=8,#REF!,IF(#REF!=9,#REF!)))))))))&amp;"."&amp;IF(#REF!=1,#REF!,IF(#REF!=1,#REF!,IF(#REF!=2,#REF!)))&amp;"."&amp;IF(#REF!=9,#REF!,IF(#REF!=1,#REF!,IF(#REF!=2,#REF!,IF(#REF!=3,#REF!,0))))&amp;"."&amp;IF(#REF!=1,#REF!,IF(#REF!=1,#REF!,IF(#REF!=2,#REF!,IF(#REF!=3,#REF!,0))))&amp;"."&amp;IF(#REF!=1,#REF!,IF(#REF!=2,#REF!,IF(#REF!=3,#REF!,0)))&amp;"."&amp;IF(#REF!=1,#REF!,IF(#REF!=2,#REF!,IF(#REF!=3,#REF!,IF(#REF!=4,#REF!,IF(#REF!=5,#REF!))))),"")</f>
        <v>#REF!</v>
      </c>
      <c r="Z15" s="2"/>
      <c r="AA15" s="2"/>
      <c r="AB15" s="1"/>
      <c r="AC15" s="8" t="s">
        <v>7</v>
      </c>
      <c r="AD15" s="11">
        <f>100*(SUM(AC16:AO28)/1326)</f>
        <v>0</v>
      </c>
      <c r="AE15" s="2"/>
      <c r="AF15" s="2"/>
      <c r="AG15" s="2"/>
      <c r="AH15" s="2"/>
      <c r="AI15" s="2"/>
      <c r="AJ15" s="2"/>
      <c r="AK15" s="2"/>
      <c r="AL15" s="2"/>
      <c r="AM15" s="2" t="e">
        <f>IF(AND(#REF!&gt;1,#REF!&lt;9,#REF!=1),IF(#REF!=2,#REF!,IF(#REF!=3,#REF!,IF(#REF!=4,#REF!,IF(#REF!=5,#REF!,IF(#REF!=6,#REF!,IF(#REF!=7,#REF!,IF(#REF!=8,#REF!)))))))&amp;"."&amp;#REF!&amp;"."&amp;IF(#REF!=1,#REF!,IF(#REF!=2,#REF!,IF(#REF!=3,#REF!,0)))&amp;"."&amp;IF(#REF!=1,#REF!,IF(#REF!=2,#REF!,IF(#REF!=3,#REF!,0)))&amp;"."&amp;#REF!&amp;"."&amp;IF(#REF!=1,#REF!,IF(#REF!=2,#REF!,IF(#REF!=3,#REF!,IF(#REF!=4,#REF!,IF(#REF!=5,#REF!))))),"")</f>
        <v>#REF!</v>
      </c>
      <c r="AN15" s="2"/>
      <c r="AO15" s="2"/>
    </row>
    <row r="16" spans="1:47" x14ac:dyDescent="0.25">
      <c r="A16" s="9" t="str">
        <f>IFERROR(IF(OR(INDEX(#REF!,MATCH(#REF!&amp;"|"&amp;K15,#REF!,0))={"13995347|13995347","12611584|12611584","13020235|13020235","13995347|12611584","12611584|13995347","13995347|13020235","13020235|13995347","12611584|13020235","13020235|12611584"}),6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3)),3,"")),"")</f>
        <v/>
      </c>
      <c r="B16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C16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D16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E16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F16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G16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H16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I16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J16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K16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L16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M16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N16" s="10"/>
      <c r="O16" s="9" t="str">
        <f>IFERROR(IF(INDEX(#REF!,MATCH(#REF!&amp;"|"&amp;Y15,#REF!,0))="12611584|12611584",6,IF(AND(INDEX(#REF!,MATCH(#REF!&amp;"|"&amp;Y15,#REF!,0))&lt;&gt;"12611584|12611584",IF(FIND("12611584",INDEX(#REF!,MATCH(#REF!&amp;"|"&amp;Y15,#REF!,0))),3)),3,"")),"")</f>
        <v/>
      </c>
      <c r="P16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Q16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R16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S16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T16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U16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V16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W16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X16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Y16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Z16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AA16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AB16" s="10"/>
      <c r="AC16" s="9" t="str">
        <f>IFERROR(IF(INDEX(#REF!,MATCH(#REF!&amp;"|"&amp;AM15,#REF!,0))="13020235|13020235",6,IF(AND(INDEX(#REF!,MATCH(#REF!&amp;"|"&amp;AM15,#REF!,0))&lt;&gt;"13020235|13020235",IF(FIND("13020235",INDEX(#REF!,MATCH(#REF!&amp;"|"&amp;AM15,#REF!,0))),3)),3,"")),"")</f>
        <v/>
      </c>
      <c r="AD16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E16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F16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G16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H16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I16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J16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K16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L16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M16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N16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O16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</row>
    <row r="17" spans="1:41" x14ac:dyDescent="0.25">
      <c r="A17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B17" s="9" t="str">
        <f>IFERROR(IF(OR(INDEX(#REF!,MATCH(#REF!&amp;"|"&amp;K15,#REF!,0))={"13995347|13995347","12611584|12611584","13020235|13020235","13995347|12611584","12611584|13995347","13995347|13020235","13020235|13995347","12611584|13020235","13020235|12611584"}),6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3)),3,"")),"")</f>
        <v/>
      </c>
      <c r="C17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D17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E17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F17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G17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H17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I17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J17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K17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L17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M17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N17" s="10"/>
      <c r="O17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P17" s="9" t="str">
        <f>IFERROR(IF(INDEX(#REF!,MATCH(#REF!&amp;"|"&amp;Y15,#REF!,0))="12611584|12611584",6,IF(AND(INDEX(#REF!,MATCH(#REF!&amp;"|"&amp;Y15,#REF!,0))&lt;&gt;"12611584|12611584",IF(FIND("12611584",INDEX(#REF!,MATCH(#REF!&amp;"|"&amp;Y15,#REF!,0))),3)),3,"")),"")</f>
        <v/>
      </c>
      <c r="Q17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R17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S17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T17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U17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V17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W17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X17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Y17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Z17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AA17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AB17" s="10"/>
      <c r="AC17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D17" s="9" t="str">
        <f>IFERROR(IF(INDEX(#REF!,MATCH(#REF!&amp;"|"&amp;AM15,#REF!,0))="13020235|13020235",6,IF(AND(INDEX(#REF!,MATCH(#REF!&amp;"|"&amp;AM15,#REF!,0))&lt;&gt;"13020235|13020235",IF(FIND("13020235",INDEX(#REF!,MATCH(#REF!&amp;"|"&amp;AM15,#REF!,0))),3)),3,"")),"")</f>
        <v/>
      </c>
      <c r="AE17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F17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G17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H17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I17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J17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K17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L17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M17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N17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O17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</row>
    <row r="18" spans="1:41" x14ac:dyDescent="0.25">
      <c r="A18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B18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C18" s="9" t="str">
        <f>IFERROR(IF(OR(INDEX(#REF!,MATCH(#REF!&amp;"|"&amp;K15,#REF!,0))={"13995347|13995347","12611584|12611584","13020235|13020235","13995347|12611584","12611584|13995347","13995347|13020235","13020235|13995347","12611584|13020235","13020235|12611584"}),6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3)),3,"")),"")</f>
        <v/>
      </c>
      <c r="D18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E18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F18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G18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H18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I18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J18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K18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L18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M18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N18" s="10"/>
      <c r="O18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P18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Q18" s="9" t="str">
        <f>IFERROR(IF(INDEX(#REF!,MATCH(#REF!&amp;"|"&amp;Y15,#REF!,0))="12611584|12611584",6,IF(AND(INDEX(#REF!,MATCH(#REF!&amp;"|"&amp;Y15,#REF!,0))&lt;&gt;"12611584|12611584",IF(FIND("12611584",INDEX(#REF!,MATCH(#REF!&amp;"|"&amp;Y15,#REF!,0))),3)),3,"")),"")</f>
        <v/>
      </c>
      <c r="R18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S18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T18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U18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V18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W18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X18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Y18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Z18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AA18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AB18" s="10"/>
      <c r="AC18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D18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E18" s="9" t="str">
        <f>IFERROR(IF(INDEX(#REF!,MATCH(#REF!&amp;"|"&amp;AM15,#REF!,0))="13020235|13020235",6,IF(AND(INDEX(#REF!,MATCH(#REF!&amp;"|"&amp;AM15,#REF!,0))&lt;&gt;"13020235|13020235",IF(FIND("13020235",INDEX(#REF!,MATCH(#REF!&amp;"|"&amp;AM15,#REF!,0))),3)),3,"")),"")</f>
        <v/>
      </c>
      <c r="AF18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G18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H18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I18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J18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K18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L18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M18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N18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O18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</row>
    <row r="19" spans="1:41" x14ac:dyDescent="0.25">
      <c r="A19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B19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C19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D19" s="9" t="str">
        <f>IFERROR(IF(OR(INDEX(#REF!,MATCH(#REF!&amp;"|"&amp;K15,#REF!,0))={"13995347|13995347","12611584|12611584","13020235|13020235","13995347|12611584","12611584|13995347","13995347|13020235","13020235|13995347","12611584|13020235","13020235|12611584"}),6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3)),3,"")),"")</f>
        <v/>
      </c>
      <c r="E19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F19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G19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H19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I19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J19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K19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L19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M19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N19" s="10"/>
      <c r="O19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P19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Q19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R19" s="9" t="str">
        <f>IFERROR(IF(INDEX(#REF!,MATCH(#REF!&amp;"|"&amp;Y15,#REF!,0))="12611584|12611584",6,IF(AND(INDEX(#REF!,MATCH(#REF!&amp;"|"&amp;Y15,#REF!,0))&lt;&gt;"12611584|12611584",IF(FIND("12611584",INDEX(#REF!,MATCH(#REF!&amp;"|"&amp;Y15,#REF!,0))),3)),3,"")),"")</f>
        <v/>
      </c>
      <c r="S19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T19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U19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V19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W19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X19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Y19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Z19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AA19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AB19" s="10"/>
      <c r="AC19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D19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E19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F19" s="9" t="str">
        <f>IFERROR(IF(INDEX(#REF!,MATCH(#REF!&amp;"|"&amp;AM15,#REF!,0))="13020235|13020235",6,IF(AND(INDEX(#REF!,MATCH(#REF!&amp;"|"&amp;AM15,#REF!,0))&lt;&gt;"13020235|13020235",IF(FIND("13020235",INDEX(#REF!,MATCH(#REF!&amp;"|"&amp;AM15,#REF!,0))),3)),3,"")),"")</f>
        <v/>
      </c>
      <c r="AG19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H19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I19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J19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K19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L19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M19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N19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O19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</row>
    <row r="20" spans="1:41" x14ac:dyDescent="0.25">
      <c r="A20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B20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C20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D20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E20" s="9" t="str">
        <f>IFERROR(IF(OR(INDEX(#REF!,MATCH(#REF!&amp;"|"&amp;K15,#REF!,0))={"13995347|13995347","12611584|12611584","13020235|13020235","13995347|12611584","12611584|13995347","13995347|13020235","13020235|13995347","12611584|13020235","13020235|12611584"}),6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3)),3,"")),"")</f>
        <v/>
      </c>
      <c r="F20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G20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H20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I20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J20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K20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L20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M20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N20" s="10"/>
      <c r="O20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P20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Q20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R20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S20" s="9" t="str">
        <f>IFERROR(IF(INDEX(#REF!,MATCH(#REF!&amp;"|"&amp;Y15,#REF!,0))="12611584|12611584",6,IF(AND(INDEX(#REF!,MATCH(#REF!&amp;"|"&amp;Y15,#REF!,0))&lt;&gt;"12611584|12611584",IF(FIND("12611584",INDEX(#REF!,MATCH(#REF!&amp;"|"&amp;Y15,#REF!,0))),3)),3,"")),"")</f>
        <v/>
      </c>
      <c r="T20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U20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V20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W20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X20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Y20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Z20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AA20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AB20" s="10"/>
      <c r="AC20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D20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E20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F20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G20" s="9" t="str">
        <f>IFERROR(IF(INDEX(#REF!,MATCH(#REF!&amp;"|"&amp;AM15,#REF!,0))="13020235|13020235",6,IF(AND(INDEX(#REF!,MATCH(#REF!&amp;"|"&amp;AM15,#REF!,0))&lt;&gt;"13020235|13020235",IF(FIND("13020235",INDEX(#REF!,MATCH(#REF!&amp;"|"&amp;AM15,#REF!,0))),3)),3,"")),"")</f>
        <v/>
      </c>
      <c r="AH20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I20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J20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K20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L20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M20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N20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O20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</row>
    <row r="21" spans="1:41" x14ac:dyDescent="0.25">
      <c r="A21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B21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C21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D21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E21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F21" s="9" t="str">
        <f>IFERROR(IF(OR(INDEX(#REF!,MATCH(#REF!&amp;"|"&amp;K15,#REF!,0))={"13995347|13995347","12611584|12611584","13020235|13020235","13995347|12611584","12611584|13995347","13995347|13020235","13020235|13995347","12611584|13020235","13020235|12611584"}),6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3)),3,"")),"")</f>
        <v/>
      </c>
      <c r="G21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H21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I21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J21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K21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L21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M21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N21" s="10"/>
      <c r="O21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P21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Q21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R21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S21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T21" s="9" t="str">
        <f>IFERROR(IF(INDEX(#REF!,MATCH(#REF!&amp;"|"&amp;Y15,#REF!,0))="12611584|12611584",6,IF(AND(INDEX(#REF!,MATCH(#REF!&amp;"|"&amp;Y15,#REF!,0))&lt;&gt;"12611584|12611584",IF(FIND("12611584",INDEX(#REF!,MATCH(#REF!&amp;"|"&amp;Y15,#REF!,0))),3)),3,"")),"")</f>
        <v/>
      </c>
      <c r="U21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V21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W21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X21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Y21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Z21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AA21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AB21" s="10"/>
      <c r="AC21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D21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E21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F21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G21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H21" s="9" t="str">
        <f>IFERROR(IF(INDEX(#REF!,MATCH(#REF!&amp;"|"&amp;AM15,#REF!,0))="13020235|13020235",6,IF(AND(INDEX(#REF!,MATCH(#REF!&amp;"|"&amp;AM15,#REF!,0))&lt;&gt;"13020235|13020235",IF(FIND("13020235",INDEX(#REF!,MATCH(#REF!&amp;"|"&amp;AM15,#REF!,0))),3)),3,"")),"")</f>
        <v/>
      </c>
      <c r="AI21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J21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K21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L21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M21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N21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O21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</row>
    <row r="22" spans="1:41" x14ac:dyDescent="0.25">
      <c r="A22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B22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C22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D22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E22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F22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G22" s="9" t="str">
        <f>IFERROR(IF(OR(INDEX(#REF!,MATCH(#REF!&amp;"|"&amp;K15,#REF!,0))={"13995347|13995347","12611584|12611584","13020235|13020235","13995347|12611584","12611584|13995347","13995347|13020235","13020235|13995347","12611584|13020235","13020235|12611584"}),6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3)),3,"")),"")</f>
        <v/>
      </c>
      <c r="H22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I22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J22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K22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L22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M22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N22" s="10"/>
      <c r="O22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P22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Q22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R22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S22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T22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U22" s="9" t="str">
        <f>IFERROR(IF(INDEX(#REF!,MATCH(#REF!&amp;"|"&amp;Y15,#REF!,0))="12611584|12611584",6,IF(AND(INDEX(#REF!,MATCH(#REF!&amp;"|"&amp;Y15,#REF!,0))&lt;&gt;"12611584|12611584",IF(FIND("12611584",INDEX(#REF!,MATCH(#REF!&amp;"|"&amp;Y15,#REF!,0))),3)),3,"")),"")</f>
        <v/>
      </c>
      <c r="V22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W22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X22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Y22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Z22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AA22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AB22" s="10"/>
      <c r="AC22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D22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E22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F22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G22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H22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I22" s="9" t="str">
        <f>IFERROR(IF(INDEX(#REF!,MATCH(#REF!&amp;"|"&amp;AM15,#REF!,0))="13020235|13020235",6,IF(AND(INDEX(#REF!,MATCH(#REF!&amp;"|"&amp;AM15,#REF!,0))&lt;&gt;"13020235|13020235",IF(FIND("13020235",INDEX(#REF!,MATCH(#REF!&amp;"|"&amp;AM15,#REF!,0))),3)),3,"")),"")</f>
        <v/>
      </c>
      <c r="AJ22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K22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L22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M22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N22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O22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</row>
    <row r="23" spans="1:41" x14ac:dyDescent="0.25">
      <c r="A23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B23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C23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D23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E23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F23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G23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H23" s="9" t="str">
        <f>IFERROR(IF(OR(INDEX(#REF!,MATCH(#REF!&amp;"|"&amp;K15,#REF!,0))={"13995347|13995347","12611584|12611584","13020235|13020235","13995347|12611584","12611584|13995347","13995347|13020235","13020235|13995347","12611584|13020235","13020235|12611584"}),6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3)),3,"")),"")</f>
        <v/>
      </c>
      <c r="I23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J23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K23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L23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M23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N23" s="10"/>
      <c r="O23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P23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Q23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R23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S23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T23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U23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V23" s="9" t="str">
        <f>IFERROR(IF(INDEX(#REF!,MATCH(#REF!&amp;"|"&amp;Y15,#REF!,0))="12611584|12611584",6,IF(AND(INDEX(#REF!,MATCH(#REF!&amp;"|"&amp;Y15,#REF!,0))&lt;&gt;"12611584|12611584",IF(FIND("12611584",INDEX(#REF!,MATCH(#REF!&amp;"|"&amp;Y15,#REF!,0))),3)),3,"")),"")</f>
        <v/>
      </c>
      <c r="W23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X23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Y23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Z23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AA23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AB23" s="10"/>
      <c r="AC23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D23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E23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F23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G23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H23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I23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J23" s="9" t="str">
        <f>IFERROR(IF(INDEX(#REF!,MATCH(#REF!&amp;"|"&amp;AM15,#REF!,0))="13020235|13020235",6,IF(AND(INDEX(#REF!,MATCH(#REF!&amp;"|"&amp;AM15,#REF!,0))&lt;&gt;"13020235|13020235",IF(FIND("13020235",INDEX(#REF!,MATCH(#REF!&amp;"|"&amp;AM15,#REF!,0))),3)),3,"")),"")</f>
        <v/>
      </c>
      <c r="AK23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L23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M23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N23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O23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</row>
    <row r="24" spans="1:41" x14ac:dyDescent="0.25">
      <c r="A24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B24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C24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D24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E24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F24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G24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H24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I24" s="9" t="str">
        <f>IFERROR(IF(OR(INDEX(#REF!,MATCH(#REF!&amp;"|"&amp;K15,#REF!,0))={"13995347|13995347","12611584|12611584","13020235|13020235","13995347|12611584","12611584|13995347","13995347|13020235","13020235|13995347","12611584|13020235","13020235|12611584"}),6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3)),3,"")),"")</f>
        <v/>
      </c>
      <c r="J24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K24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L24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M24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N24" s="10"/>
      <c r="O24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P24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Q24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R24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S24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T24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U24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V24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W24" s="9" t="str">
        <f>IFERROR(IF(INDEX(#REF!,MATCH(#REF!&amp;"|"&amp;Y15,#REF!,0))="12611584|12611584",6,IF(AND(INDEX(#REF!,MATCH(#REF!&amp;"|"&amp;Y15,#REF!,0))&lt;&gt;"12611584|12611584",IF(FIND("12611584",INDEX(#REF!,MATCH(#REF!&amp;"|"&amp;Y15,#REF!,0))),3)),3,"")),"")</f>
        <v/>
      </c>
      <c r="X24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Y24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Z24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AA24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AB24" s="10"/>
      <c r="AC24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D24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E24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F24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G24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H24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I24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J24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K24" s="9" t="str">
        <f>IFERROR(IF(INDEX(#REF!,MATCH(#REF!&amp;"|"&amp;AM15,#REF!,0))="13020235|13020235",6,IF(AND(INDEX(#REF!,MATCH(#REF!&amp;"|"&amp;AM15,#REF!,0))&lt;&gt;"13020235|13020235",IF(FIND("13020235",INDEX(#REF!,MATCH(#REF!&amp;"|"&amp;AM15,#REF!,0))),3)),3,"")),"")</f>
        <v/>
      </c>
      <c r="AL24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M24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N24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O24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</row>
    <row r="25" spans="1:41" x14ac:dyDescent="0.25">
      <c r="A25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B25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C25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D25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E25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F25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G25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H25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I25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J25" s="9" t="str">
        <f>IFERROR(IF(OR(INDEX(#REF!,MATCH(#REF!&amp;"|"&amp;K15,#REF!,0))={"13995347|13995347","12611584|12611584","13020235|13020235","13995347|12611584","12611584|13995347","13995347|13020235","13020235|13995347","12611584|13020235","13020235|12611584"}),6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3)),3,"")),"")</f>
        <v/>
      </c>
      <c r="K25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L25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M25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N25" s="10"/>
      <c r="O25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P25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Q25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R25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S25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T25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U25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V25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W25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X25" s="9" t="str">
        <f>IFERROR(IF(INDEX(#REF!,MATCH(#REF!&amp;"|"&amp;Y15,#REF!,0))="12611584|12611584",6,IF(AND(INDEX(#REF!,MATCH(#REF!&amp;"|"&amp;Y15,#REF!,0))&lt;&gt;"12611584|12611584",IF(FIND("12611584",INDEX(#REF!,MATCH(#REF!&amp;"|"&amp;Y15,#REF!,0))),3)),3,"")),"")</f>
        <v/>
      </c>
      <c r="Y25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Z25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AA25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AB25" s="10"/>
      <c r="AC25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D25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E25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F25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G25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H25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I25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J25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K25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L25" s="9" t="str">
        <f>IFERROR(IF(INDEX(#REF!,MATCH(#REF!&amp;"|"&amp;AM15,#REF!,0))="13020235|13020235",6,IF(AND(INDEX(#REF!,MATCH(#REF!&amp;"|"&amp;AM15,#REF!,0))&lt;&gt;"13020235|13020235",IF(FIND("13020235",INDEX(#REF!,MATCH(#REF!&amp;"|"&amp;AM15,#REF!,0))),3)),3,"")),"")</f>
        <v/>
      </c>
      <c r="AM25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N25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O25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</row>
    <row r="26" spans="1:41" x14ac:dyDescent="0.25">
      <c r="A26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B26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C26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D26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E26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F26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G26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H26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I26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J26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K26" s="9" t="str">
        <f>IFERROR(IF(OR(INDEX(#REF!,MATCH(#REF!&amp;"|"&amp;K15,#REF!,0))={"13995347|13995347","12611584|12611584","13020235|13020235","13995347|12611584","12611584|13995347","13995347|13020235","13020235|13995347","12611584|13020235","13020235|12611584"}),6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3)),3,"")),"")</f>
        <v/>
      </c>
      <c r="L26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M26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N26" s="10"/>
      <c r="O26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P26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Q26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R26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S26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T26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U26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V26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W26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X26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Y26" s="9" t="str">
        <f>IFERROR(IF(INDEX(#REF!,MATCH(#REF!&amp;"|"&amp;Y15,#REF!,0))="12611584|12611584",6,IF(AND(INDEX(#REF!,MATCH(#REF!&amp;"|"&amp;Y15,#REF!,0))&lt;&gt;"12611584|12611584",IF(FIND("12611584",INDEX(#REF!,MATCH(#REF!&amp;"|"&amp;Y15,#REF!,0))),3)),3,"")),"")</f>
        <v/>
      </c>
      <c r="Z26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AA26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AB26" s="10"/>
      <c r="AC26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D26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E26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F26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G26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H26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I26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J26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K26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L26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M26" s="9" t="str">
        <f>IFERROR(IF(INDEX(#REF!,MATCH(#REF!&amp;"|"&amp;AM15,#REF!,0))="13020235|13020235",6,IF(AND(INDEX(#REF!,MATCH(#REF!&amp;"|"&amp;AM15,#REF!,0))&lt;&gt;"13020235|13020235",IF(FIND("13020235",INDEX(#REF!,MATCH(#REF!&amp;"|"&amp;AM15,#REF!,0))),3)),3,"")),"")</f>
        <v/>
      </c>
      <c r="AN26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  <c r="AO26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</row>
    <row r="27" spans="1:41" x14ac:dyDescent="0.25">
      <c r="A27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B27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C27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D27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E27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F27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G27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H27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I27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J27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K27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L27" s="9" t="str">
        <f>IFERROR(IF(OR(INDEX(#REF!,MATCH(#REF!&amp;"|"&amp;K15,#REF!,0))={"13995347|13995347","12611584|12611584","13020235|13020235","13995347|12611584","12611584|13995347","13995347|13020235","13020235|13995347","12611584|13020235","13020235|12611584"}),6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3)),3,"")),"")</f>
        <v/>
      </c>
      <c r="M27" s="9" t="str">
        <f>IFERROR(IF(OR(INDEX(#REF!,MATCH(#REF!&amp;"|"&amp;K15,#REF!,0))={"13995347|13995347","12611584|12611584","13020235|13020235","13995347|12611584","12611584|13995347","13995347|13020235","13020235|13995347","12611584|13020235","13020235|12611584"}),4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2)),2,"")),"")</f>
        <v/>
      </c>
      <c r="N27" s="10"/>
      <c r="O27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P27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Q27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R27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S27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T27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U27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V27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W27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X27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Y27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Z27" s="9" t="str">
        <f>IFERROR(IF(INDEX(#REF!,MATCH(#REF!&amp;"|"&amp;Y15,#REF!,0))="12611584|12611584",6,IF(AND(INDEX(#REF!,MATCH(#REF!&amp;"|"&amp;Y15,#REF!,0))&lt;&gt;"12611584|12611584",IF(FIND("12611584",INDEX(#REF!,MATCH(#REF!&amp;"|"&amp;Y15,#REF!,0))),3)),3,"")),"")</f>
        <v/>
      </c>
      <c r="AA27" s="9" t="str">
        <f>IFERROR(IF(INDEX(#REF!,MATCH(#REF!&amp;"|"&amp;Y15,#REF!,0))="12611584|12611584",4,IF(AND(INDEX(#REF!,MATCH(#REF!&amp;"|"&amp;Y15,#REF!,0))&lt;&gt;"12611584|12611584",IF(FIND("12611584",INDEX(#REF!,MATCH(#REF!&amp;"|"&amp;Y15,#REF!,0))),2)),2,"")),"")</f>
        <v/>
      </c>
      <c r="AB27" s="10"/>
      <c r="AC27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D27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E27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F27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G27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H27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I27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J27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K27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L27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M27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N27" s="9" t="str">
        <f>IFERROR(IF(INDEX(#REF!,MATCH(#REF!&amp;"|"&amp;AM15,#REF!,0))="13020235|13020235",6,IF(AND(INDEX(#REF!,MATCH(#REF!&amp;"|"&amp;AM15,#REF!,0))&lt;&gt;"13020235|13020235",IF(FIND("13020235",INDEX(#REF!,MATCH(#REF!&amp;"|"&amp;AM15,#REF!,0))),3)),3,"")),"")</f>
        <v/>
      </c>
      <c r="AO27" s="9" t="str">
        <f>IFERROR(IF(INDEX(#REF!,MATCH(#REF!&amp;"|"&amp;AM15,#REF!,0))="13020235|13020235",4,IF(AND(INDEX(#REF!,MATCH(#REF!&amp;"|"&amp;AM15,#REF!,0))&lt;&gt;"13020235|13020235",IF(FIND("13020235",INDEX(#REF!,MATCH(#REF!&amp;"|"&amp;AM15,#REF!,0))),2)),2,"")),"")</f>
        <v/>
      </c>
    </row>
    <row r="28" spans="1:41" x14ac:dyDescent="0.25">
      <c r="A28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B28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C28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D28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E28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F28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G28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H28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I28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J28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K28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L28" s="9" t="str">
        <f>IFERROR(IF(OR(INDEX(#REF!,MATCH(#REF!&amp;"|"&amp;K15,#REF!,0))={"13995347|13995347","12611584|12611584","13020235|13020235","13995347|12611584","12611584|13995347","13995347|13020235","13020235|13995347","12611584|13020235","13020235|12611584"}),12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6)),6,"")),"")</f>
        <v/>
      </c>
      <c r="M28" s="9" t="str">
        <f>IFERROR(IF(OR(INDEX(#REF!,MATCH(#REF!&amp;"|"&amp;K15,#REF!,0))={"13995347|13995347","12611584|12611584","13020235|13020235","13995347|12611584","12611584|13995347","13995347|13020235","13020235|13995347","12611584|13020235","13020235|12611584"}),6,IF(AND(OR(INDEX(#REF!,MATCH(#REF!&amp;"|"&amp;K15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15,#REF!,0)))))),3)),3,"")),"")</f>
        <v/>
      </c>
      <c r="N28" s="10"/>
      <c r="O28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P28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Q28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R28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S28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T28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U28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V28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W28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X28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Y28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Z28" s="9" t="str">
        <f>IFERROR(IF(INDEX(#REF!,MATCH(#REF!&amp;"|"&amp;Y15,#REF!,0))="12611584|12611584",12,IF(AND(INDEX(#REF!,MATCH(#REF!&amp;"|"&amp;Y15,#REF!,0))&lt;&gt;"12611584|12611584",IF(FIND("12611584",INDEX(#REF!,MATCH(#REF!&amp;"|"&amp;Y15,#REF!,0))),6)),6,"")),"")</f>
        <v/>
      </c>
      <c r="AA28" s="9" t="str">
        <f>IFERROR(IF(INDEX(#REF!,MATCH(#REF!&amp;"|"&amp;Y15,#REF!,0))="12611584|12611584",6,IF(AND(INDEX(#REF!,MATCH(#REF!&amp;"|"&amp;Y15,#REF!,0))&lt;&gt;"12611584|12611584",IF(FIND("12611584",INDEX(#REF!,MATCH(#REF!&amp;"|"&amp;Y15,#REF!,0))),3)),3,"")),"")</f>
        <v/>
      </c>
      <c r="AB28" s="10"/>
      <c r="AC28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D28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E28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F28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G28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H28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I28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J28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K28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L28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M28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N28" s="9" t="str">
        <f>IFERROR(IF(INDEX(#REF!,MATCH(#REF!&amp;"|"&amp;AM15,#REF!,0))="13020235|13020235",12,IF(AND(INDEX(#REF!,MATCH(#REF!&amp;"|"&amp;AM15,#REF!,0))&lt;&gt;"13020235|13020235",IF(FIND("13020235",INDEX(#REF!,MATCH(#REF!&amp;"|"&amp;AM15,#REF!,0))),6)),6,"")),"")</f>
        <v/>
      </c>
      <c r="AO28" s="9" t="str">
        <f>IFERROR(IF(INDEX(#REF!,MATCH(#REF!&amp;"|"&amp;AM15,#REF!,0))="13020235|13020235",6,IF(AND(INDEX(#REF!,MATCH(#REF!&amp;"|"&amp;AM15,#REF!,0))&lt;&gt;"13020235|13020235",IF(FIND("13020235",INDEX(#REF!,MATCH(#REF!&amp;"|"&amp;AM15,#REF!,0))),3)),3,"")),"")</f>
        <v/>
      </c>
    </row>
    <row r="29" spans="1:41" x14ac:dyDescent="0.25">
      <c r="A29" s="7" t="s">
        <v>2</v>
      </c>
      <c r="B29" s="11">
        <f>100*(SUM(A30:M42)/1326)</f>
        <v>0</v>
      </c>
      <c r="C29" s="2"/>
      <c r="D29" s="2"/>
      <c r="E29" s="2"/>
      <c r="F29" s="2"/>
      <c r="G29" s="2"/>
      <c r="H29" s="2"/>
      <c r="I29" s="2"/>
      <c r="J29" s="2"/>
      <c r="K29" s="2" t="e">
        <f>IF(#REF!=1,IF(#REF!=1,#REF!,IF(#REF!=2,#REF!,IF(#REF!=3,#REF!,IF(#REF!=4,#REF!,IF(#REF!=5,#REF!,IF(#REF!=6,#REF!,IF(#REF!=7,#REF!,IF(#REF!=8,#REF!))))))))&amp;"."&amp;#REF!&amp;"."&amp;#REF!&amp;"."&amp;IF(#REF!=1,#REF!,IF(#REF!=2,#REF!,IF(#REF!=3,#REF!,0)))&amp;"."&amp;IF(#REF!=1,#REF!,IF(#REF!=2,#REF!,IF(#REF!=3,#REF!,0)))&amp;"."&amp;IF(#REF!=1,#REF!,IF(#REF!=2,#REF!,IF(#REF!=3,#REF!,IF(#REF!=4,#REF!,IF(#REF!=5,#REF!))))),"")</f>
        <v>#REF!</v>
      </c>
      <c r="L29" s="2"/>
      <c r="M29" s="2"/>
      <c r="N29" s="1"/>
      <c r="O29" s="6" t="s">
        <v>5</v>
      </c>
      <c r="P29" s="11">
        <f>100*(SUM(O30:AA42)/1326)</f>
        <v>0</v>
      </c>
      <c r="Q29" s="2"/>
      <c r="R29" s="2"/>
      <c r="S29" s="2"/>
      <c r="T29" s="2"/>
      <c r="U29" s="2"/>
      <c r="V29" s="2"/>
      <c r="W29" s="2"/>
      <c r="X29" s="2"/>
      <c r="Y29" s="2" t="e">
        <f>IF(OR(AND(#REF!=9,#REF!&gt;=1),AND(#REF!&lt;&gt;1,#REF!=1)),IF(#REF!=1,#REF!,IF(#REF!=2,#REF!,IF(#REF!=3,#REF!,IF(#REF!=4,#REF!,IF(#REF!=5,#REF!,IF(#REF!=6,#REF!,IF(#REF!=7,#REF!,IF(#REF!=8,#REF!,IF(#REF!=9,#REF!)))))))))&amp;"."&amp;IF(#REF!=1,#REF!,IF(#REF!=1,#REF!,IF(#REF!=2,#REF!)))&amp;"."&amp;IF(#REF!=9,#REF!,IF(#REF!=1,#REF!,IF(#REF!=2,#REF!,IF(#REF!=3,#REF!,0))))&amp;"."&amp;IF(#REF!=1,#REF!,IF(#REF!=1,#REF!,IF(#REF!=2,#REF!,IF(#REF!=3,#REF!,0))))&amp;"."&amp;IF(#REF!=1,#REF!,IF(#REF!=2,#REF!,IF(#REF!=3,#REF!,0)))&amp;"."&amp;IF(#REF!=1,#REF!,IF(#REF!=2,#REF!,IF(#REF!=3,#REF!,IF(#REF!=4,#REF!,IF(#REF!=5,#REF!))))),"")</f>
        <v>#REF!</v>
      </c>
      <c r="Z29" s="2"/>
      <c r="AA29" s="2"/>
      <c r="AB29" s="1"/>
      <c r="AC29" s="8" t="s">
        <v>8</v>
      </c>
      <c r="AD29" s="11">
        <f>100*(SUM(AC30:AO42)/1326)</f>
        <v>0</v>
      </c>
      <c r="AE29" s="2"/>
      <c r="AF29" s="2"/>
      <c r="AG29" s="2"/>
      <c r="AH29" s="2"/>
      <c r="AI29" s="2"/>
      <c r="AJ29" s="2"/>
      <c r="AK29" s="2"/>
      <c r="AL29" s="2"/>
      <c r="AM29" s="2" t="e">
        <f>IF(AND(#REF!&gt;1,#REF!&lt;9,#REF!=1),IF(#REF!=2,#REF!,IF(#REF!=3,#REF!,IF(#REF!=4,#REF!,IF(#REF!=5,#REF!,IF(#REF!=6,#REF!,IF(#REF!=7,#REF!,IF(#REF!=8,#REF!)))))))&amp;"."&amp;#REF!&amp;"."&amp;IF(#REF!=1,#REF!,IF(#REF!=2,#REF!,IF(#REF!=3,#REF!,0)))&amp;"."&amp;IF(#REF!=1,#REF!,IF(#REF!=2,#REF!,IF(#REF!=3,#REF!,0)))&amp;"."&amp;#REF!&amp;"."&amp;IF(#REF!=1,#REF!,IF(#REF!=2,#REF!,IF(#REF!=3,#REF!,IF(#REF!=4,#REF!,IF(#REF!=5,#REF!))))),"")</f>
        <v>#REF!</v>
      </c>
      <c r="AN29" s="2"/>
      <c r="AO29" s="2"/>
    </row>
    <row r="30" spans="1:41" x14ac:dyDescent="0.25">
      <c r="A30" s="9" t="str">
        <f>IFERROR(IF(OR(INDEX(#REF!,MATCH(#REF!&amp;"|"&amp;K29,#REF!,0))={"13995347|13995347","12611584|12611584","13020235|13020235","13995347|12611584","12611584|13995347","13995347|13020235","13020235|13995347","12611584|13020235","13020235|12611584"}),6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3)),3,"")),"")</f>
        <v/>
      </c>
      <c r="B30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C30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D30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E30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F30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G30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H30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I30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J30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K30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L30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M30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N30" s="10"/>
      <c r="O30" s="9" t="str">
        <f>IFERROR(IF(INDEX(#REF!,MATCH(#REF!&amp;"|"&amp;Y29,#REF!,0))="12611584|12611584",6,IF(AND(INDEX(#REF!,MATCH(#REF!&amp;"|"&amp;Y29,#REF!,0))&lt;&gt;"12611584|12611584",IF(FIND("12611584",INDEX(#REF!,MATCH(#REF!&amp;"|"&amp;Y29,#REF!,0))),3)),3,"")),"")</f>
        <v/>
      </c>
      <c r="P30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Q30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R30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S30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T30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U30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V30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W30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X30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Y30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Z30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AA30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AB30" s="10"/>
      <c r="AC30" s="9" t="str">
        <f>IFERROR(IF(INDEX(#REF!,MATCH(#REF!&amp;"|"&amp;AM29,#REF!,0))="13020235|13020235",6,IF(AND(INDEX(#REF!,MATCH(#REF!&amp;"|"&amp;AM29,#REF!,0))&lt;&gt;"13020235|13020235",IF(FIND("13020235",INDEX(#REF!,MATCH(#REF!&amp;"|"&amp;AM29,#REF!,0))),3)),3,"")),"")</f>
        <v/>
      </c>
      <c r="AD30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E30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F30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G30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H30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I30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J30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K30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L30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M30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N30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O30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</row>
    <row r="31" spans="1:41" x14ac:dyDescent="0.25">
      <c r="A31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B31" s="9" t="str">
        <f>IFERROR(IF(OR(INDEX(#REF!,MATCH(#REF!&amp;"|"&amp;K29,#REF!,0))={"13995347|13995347","12611584|12611584","13020235|13020235","13995347|12611584","12611584|13995347","13995347|13020235","13020235|13995347","12611584|13020235","13020235|12611584"}),6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3)),3,"")),"")</f>
        <v/>
      </c>
      <c r="C31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D31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E31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F31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G31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H31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I31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J31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K31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L31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M31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N31" s="10"/>
      <c r="O31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P31" s="9" t="str">
        <f>IFERROR(IF(INDEX(#REF!,MATCH(#REF!&amp;"|"&amp;Y29,#REF!,0))="12611584|12611584",6,IF(AND(INDEX(#REF!,MATCH(#REF!&amp;"|"&amp;Y29,#REF!,0))&lt;&gt;"12611584|12611584",IF(FIND("12611584",INDEX(#REF!,MATCH(#REF!&amp;"|"&amp;Y29,#REF!,0))),3)),3,"")),"")</f>
        <v/>
      </c>
      <c r="Q31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R31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S31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T31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U31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V31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W31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X31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Y31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Z31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AA31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AB31" s="10"/>
      <c r="AC31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D31" s="9" t="str">
        <f>IFERROR(IF(INDEX(#REF!,MATCH(#REF!&amp;"|"&amp;AM29,#REF!,0))="13020235|13020235",6,IF(AND(INDEX(#REF!,MATCH(#REF!&amp;"|"&amp;AM29,#REF!,0))&lt;&gt;"13020235|13020235",IF(FIND("13020235",INDEX(#REF!,MATCH(#REF!&amp;"|"&amp;AM29,#REF!,0))),3)),3,"")),"")</f>
        <v/>
      </c>
      <c r="AE31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F31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G31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H31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I31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J31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K31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L31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M31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N31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O31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</row>
    <row r="32" spans="1:41" x14ac:dyDescent="0.25">
      <c r="A32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B32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C32" s="9" t="str">
        <f>IFERROR(IF(OR(INDEX(#REF!,MATCH(#REF!&amp;"|"&amp;K29,#REF!,0))={"13995347|13995347","12611584|12611584","13020235|13020235","13995347|12611584","12611584|13995347","13995347|13020235","13020235|13995347","12611584|13020235","13020235|12611584"}),6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3)),3,"")),"")</f>
        <v/>
      </c>
      <c r="D32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E32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F32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G32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H32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I32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J32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K32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L32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M32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N32" s="10"/>
      <c r="O32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P32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Q32" s="9" t="str">
        <f>IFERROR(IF(INDEX(#REF!,MATCH(#REF!&amp;"|"&amp;Y29,#REF!,0))="12611584|12611584",6,IF(AND(INDEX(#REF!,MATCH(#REF!&amp;"|"&amp;Y29,#REF!,0))&lt;&gt;"12611584|12611584",IF(FIND("12611584",INDEX(#REF!,MATCH(#REF!&amp;"|"&amp;Y29,#REF!,0))),3)),3,"")),"")</f>
        <v/>
      </c>
      <c r="R32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S32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T32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U32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V32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W32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X32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Y32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Z32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AA32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AB32" s="10"/>
      <c r="AC32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D32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E32" s="9" t="str">
        <f>IFERROR(IF(INDEX(#REF!,MATCH(#REF!&amp;"|"&amp;AM29,#REF!,0))="13020235|13020235",6,IF(AND(INDEX(#REF!,MATCH(#REF!&amp;"|"&amp;AM29,#REF!,0))&lt;&gt;"13020235|13020235",IF(FIND("13020235",INDEX(#REF!,MATCH(#REF!&amp;"|"&amp;AM29,#REF!,0))),3)),3,"")),"")</f>
        <v/>
      </c>
      <c r="AF32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G32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H32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I32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J32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K32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L32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M32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N32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O32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</row>
    <row r="33" spans="1:41" x14ac:dyDescent="0.25">
      <c r="A33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B33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C33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D33" s="9" t="str">
        <f>IFERROR(IF(OR(INDEX(#REF!,MATCH(#REF!&amp;"|"&amp;K29,#REF!,0))={"13995347|13995347","12611584|12611584","13020235|13020235","13995347|12611584","12611584|13995347","13995347|13020235","13020235|13995347","12611584|13020235","13020235|12611584"}),6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3)),3,"")),"")</f>
        <v/>
      </c>
      <c r="E33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F33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G33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H33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I33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J33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K33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L33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M33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N33" s="10"/>
      <c r="O33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P33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Q33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R33" s="9" t="str">
        <f>IFERROR(IF(INDEX(#REF!,MATCH(#REF!&amp;"|"&amp;Y29,#REF!,0))="12611584|12611584",6,IF(AND(INDEX(#REF!,MATCH(#REF!&amp;"|"&amp;Y29,#REF!,0))&lt;&gt;"12611584|12611584",IF(FIND("12611584",INDEX(#REF!,MATCH(#REF!&amp;"|"&amp;Y29,#REF!,0))),3)),3,"")),"")</f>
        <v/>
      </c>
      <c r="S33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T33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U33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V33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W33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X33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Y33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Z33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AA33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AB33" s="10"/>
      <c r="AC33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D33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E33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F33" s="9" t="str">
        <f>IFERROR(IF(INDEX(#REF!,MATCH(#REF!&amp;"|"&amp;AM29,#REF!,0))="13020235|13020235",6,IF(AND(INDEX(#REF!,MATCH(#REF!&amp;"|"&amp;AM29,#REF!,0))&lt;&gt;"13020235|13020235",IF(FIND("13020235",INDEX(#REF!,MATCH(#REF!&amp;"|"&amp;AM29,#REF!,0))),3)),3,"")),"")</f>
        <v/>
      </c>
      <c r="AG33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H33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I33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J33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K33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L33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M33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N33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O33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</row>
    <row r="34" spans="1:41" x14ac:dyDescent="0.25">
      <c r="A34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B34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C34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D34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E34" s="9" t="str">
        <f>IFERROR(IF(OR(INDEX(#REF!,MATCH(#REF!&amp;"|"&amp;K29,#REF!,0))={"13995347|13995347","12611584|12611584","13020235|13020235","13995347|12611584","12611584|13995347","13995347|13020235","13020235|13995347","12611584|13020235","13020235|12611584"}),6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3)),3,"")),"")</f>
        <v/>
      </c>
      <c r="F34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G34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H34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I34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J34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K34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L34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M34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N34" s="10"/>
      <c r="O34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P34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Q34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R34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S34" s="9" t="str">
        <f>IFERROR(IF(INDEX(#REF!,MATCH(#REF!&amp;"|"&amp;Y29,#REF!,0))="12611584|12611584",6,IF(AND(INDEX(#REF!,MATCH(#REF!&amp;"|"&amp;Y29,#REF!,0))&lt;&gt;"12611584|12611584",IF(FIND("12611584",INDEX(#REF!,MATCH(#REF!&amp;"|"&amp;Y29,#REF!,0))),3)),3,"")),"")</f>
        <v/>
      </c>
      <c r="T34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U34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V34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W34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X34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Y34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Z34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AA34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AB34" s="10"/>
      <c r="AC34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D34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E34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F34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G34" s="9" t="str">
        <f>IFERROR(IF(INDEX(#REF!,MATCH(#REF!&amp;"|"&amp;AM29,#REF!,0))="13020235|13020235",6,IF(AND(INDEX(#REF!,MATCH(#REF!&amp;"|"&amp;AM29,#REF!,0))&lt;&gt;"13020235|13020235",IF(FIND("13020235",INDEX(#REF!,MATCH(#REF!&amp;"|"&amp;AM29,#REF!,0))),3)),3,"")),"")</f>
        <v/>
      </c>
      <c r="AH34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I34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J34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K34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L34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M34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N34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O34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</row>
    <row r="35" spans="1:41" x14ac:dyDescent="0.25">
      <c r="A35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B35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C35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D35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E35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F35" s="9" t="str">
        <f>IFERROR(IF(OR(INDEX(#REF!,MATCH(#REF!&amp;"|"&amp;K29,#REF!,0))={"13995347|13995347","12611584|12611584","13020235|13020235","13995347|12611584","12611584|13995347","13995347|13020235","13020235|13995347","12611584|13020235","13020235|12611584"}),6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3)),3,"")),"")</f>
        <v/>
      </c>
      <c r="G35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H35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I35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J35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K35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L35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M35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N35" s="10"/>
      <c r="O35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P35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Q35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R35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S35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T35" s="9" t="str">
        <f>IFERROR(IF(INDEX(#REF!,MATCH(#REF!&amp;"|"&amp;Y29,#REF!,0))="12611584|12611584",6,IF(AND(INDEX(#REF!,MATCH(#REF!&amp;"|"&amp;Y29,#REF!,0))&lt;&gt;"12611584|12611584",IF(FIND("12611584",INDEX(#REF!,MATCH(#REF!&amp;"|"&amp;Y29,#REF!,0))),3)),3,"")),"")</f>
        <v/>
      </c>
      <c r="U35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V35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W35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X35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Y35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Z35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AA35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AB35" s="10"/>
      <c r="AC35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D35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E35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F35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G35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H35" s="9" t="str">
        <f>IFERROR(IF(INDEX(#REF!,MATCH(#REF!&amp;"|"&amp;AM29,#REF!,0))="13020235|13020235",6,IF(AND(INDEX(#REF!,MATCH(#REF!&amp;"|"&amp;AM29,#REF!,0))&lt;&gt;"13020235|13020235",IF(FIND("13020235",INDEX(#REF!,MATCH(#REF!&amp;"|"&amp;AM29,#REF!,0))),3)),3,"")),"")</f>
        <v/>
      </c>
      <c r="AI35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J35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K35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L35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M35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N35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O35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</row>
    <row r="36" spans="1:41" x14ac:dyDescent="0.25">
      <c r="A36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B36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C36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D36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E36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F36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G36" s="9" t="str">
        <f>IFERROR(IF(OR(INDEX(#REF!,MATCH(#REF!&amp;"|"&amp;K29,#REF!,0))={"13995347|13995347","12611584|12611584","13020235|13020235","13995347|12611584","12611584|13995347","13995347|13020235","13020235|13995347","12611584|13020235","13020235|12611584"}),6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3)),3,"")),"")</f>
        <v/>
      </c>
      <c r="H36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I36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J36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K36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L36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M36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N36" s="10"/>
      <c r="O36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P36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Q36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R36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S36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T36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U36" s="9" t="str">
        <f>IFERROR(IF(INDEX(#REF!,MATCH(#REF!&amp;"|"&amp;Y29,#REF!,0))="12611584|12611584",6,IF(AND(INDEX(#REF!,MATCH(#REF!&amp;"|"&amp;Y29,#REF!,0))&lt;&gt;"12611584|12611584",IF(FIND("12611584",INDEX(#REF!,MATCH(#REF!&amp;"|"&amp;Y29,#REF!,0))),3)),3,"")),"")</f>
        <v/>
      </c>
      <c r="V36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W36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X36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Y36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Z36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AA36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AB36" s="10"/>
      <c r="AC36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D36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E36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F36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G36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H36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I36" s="9" t="str">
        <f>IFERROR(IF(INDEX(#REF!,MATCH(#REF!&amp;"|"&amp;AM29,#REF!,0))="13020235|13020235",6,IF(AND(INDEX(#REF!,MATCH(#REF!&amp;"|"&amp;AM29,#REF!,0))&lt;&gt;"13020235|13020235",IF(FIND("13020235",INDEX(#REF!,MATCH(#REF!&amp;"|"&amp;AM29,#REF!,0))),3)),3,"")),"")</f>
        <v/>
      </c>
      <c r="AJ36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K36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L36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M36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N36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O36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</row>
    <row r="37" spans="1:41" x14ac:dyDescent="0.25">
      <c r="A37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B37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C37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D37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E37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F37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G37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H37" s="9" t="str">
        <f>IFERROR(IF(OR(INDEX(#REF!,MATCH(#REF!&amp;"|"&amp;K29,#REF!,0))={"13995347|13995347","12611584|12611584","13020235|13020235","13995347|12611584","12611584|13995347","13995347|13020235","13020235|13995347","12611584|13020235","13020235|12611584"}),6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3)),3,"")),"")</f>
        <v/>
      </c>
      <c r="I37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J37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K37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L37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M37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N37" s="10"/>
      <c r="O37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P37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Q37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R37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S37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T37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U37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V37" s="9" t="str">
        <f>IFERROR(IF(INDEX(#REF!,MATCH(#REF!&amp;"|"&amp;Y29,#REF!,0))="12611584|12611584",6,IF(AND(INDEX(#REF!,MATCH(#REF!&amp;"|"&amp;Y29,#REF!,0))&lt;&gt;"12611584|12611584",IF(FIND("12611584",INDEX(#REF!,MATCH(#REF!&amp;"|"&amp;Y29,#REF!,0))),3)),3,"")),"")</f>
        <v/>
      </c>
      <c r="W37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X37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Y37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Z37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AA37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AB37" s="10"/>
      <c r="AC37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D37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E37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F37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G37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H37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I37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J37" s="9" t="str">
        <f>IFERROR(IF(INDEX(#REF!,MATCH(#REF!&amp;"|"&amp;AM29,#REF!,0))="13020235|13020235",6,IF(AND(INDEX(#REF!,MATCH(#REF!&amp;"|"&amp;AM29,#REF!,0))&lt;&gt;"13020235|13020235",IF(FIND("13020235",INDEX(#REF!,MATCH(#REF!&amp;"|"&amp;AM29,#REF!,0))),3)),3,"")),"")</f>
        <v/>
      </c>
      <c r="AK37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L37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M37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N37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O37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</row>
    <row r="38" spans="1:41" x14ac:dyDescent="0.25">
      <c r="A38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B38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C38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D38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E38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F38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G38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H38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I38" s="9" t="str">
        <f>IFERROR(IF(OR(INDEX(#REF!,MATCH(#REF!&amp;"|"&amp;K29,#REF!,0))={"13995347|13995347","12611584|12611584","13020235|13020235","13995347|12611584","12611584|13995347","13995347|13020235","13020235|13995347","12611584|13020235","13020235|12611584"}),6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3)),3,"")),"")</f>
        <v/>
      </c>
      <c r="J38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K38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L38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M38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N38" s="10"/>
      <c r="O38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P38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Q38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R38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S38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T38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U38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V38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W38" s="9" t="str">
        <f>IFERROR(IF(INDEX(#REF!,MATCH(#REF!&amp;"|"&amp;Y29,#REF!,0))="12611584|12611584",6,IF(AND(INDEX(#REF!,MATCH(#REF!&amp;"|"&amp;Y29,#REF!,0))&lt;&gt;"12611584|12611584",IF(FIND("12611584",INDEX(#REF!,MATCH(#REF!&amp;"|"&amp;Y29,#REF!,0))),3)),3,"")),"")</f>
        <v/>
      </c>
      <c r="X38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Y38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Z38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AA38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AB38" s="10"/>
      <c r="AC38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D38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E38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F38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G38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H38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I38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J38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K38" s="9" t="str">
        <f>IFERROR(IF(INDEX(#REF!,MATCH(#REF!&amp;"|"&amp;AM29,#REF!,0))="13020235|13020235",6,IF(AND(INDEX(#REF!,MATCH(#REF!&amp;"|"&amp;AM29,#REF!,0))&lt;&gt;"13020235|13020235",IF(FIND("13020235",INDEX(#REF!,MATCH(#REF!&amp;"|"&amp;AM29,#REF!,0))),3)),3,"")),"")</f>
        <v/>
      </c>
      <c r="AL38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M38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N38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O38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</row>
    <row r="39" spans="1:41" x14ac:dyDescent="0.25">
      <c r="A39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B39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C39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D39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E39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F39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G39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H39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I39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J39" s="9" t="str">
        <f>IFERROR(IF(OR(INDEX(#REF!,MATCH(#REF!&amp;"|"&amp;K29,#REF!,0))={"13995347|13995347","12611584|12611584","13020235|13020235","13995347|12611584","12611584|13995347","13995347|13020235","13020235|13995347","12611584|13020235","13020235|12611584"}),6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3)),3,"")),"")</f>
        <v/>
      </c>
      <c r="K39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L39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M39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N39" s="10"/>
      <c r="O39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P39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Q39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R39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S39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T39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U39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V39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W39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X39" s="9" t="str">
        <f>IFERROR(IF(INDEX(#REF!,MATCH(#REF!&amp;"|"&amp;Y29,#REF!,0))="12611584|12611584",6,IF(AND(INDEX(#REF!,MATCH(#REF!&amp;"|"&amp;Y29,#REF!,0))&lt;&gt;"12611584|12611584",IF(FIND("12611584",INDEX(#REF!,MATCH(#REF!&amp;"|"&amp;Y29,#REF!,0))),3)),3,"")),"")</f>
        <v/>
      </c>
      <c r="Y39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Z39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AA39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AB39" s="10"/>
      <c r="AC39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D39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E39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F39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G39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H39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I39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J39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K39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L39" s="9" t="str">
        <f>IFERROR(IF(INDEX(#REF!,MATCH(#REF!&amp;"|"&amp;AM29,#REF!,0))="13020235|13020235",6,IF(AND(INDEX(#REF!,MATCH(#REF!&amp;"|"&amp;AM29,#REF!,0))&lt;&gt;"13020235|13020235",IF(FIND("13020235",INDEX(#REF!,MATCH(#REF!&amp;"|"&amp;AM29,#REF!,0))),3)),3,"")),"")</f>
        <v/>
      </c>
      <c r="AM39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N39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O39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</row>
    <row r="40" spans="1:41" x14ac:dyDescent="0.25">
      <c r="A40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B40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C40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D40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E40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F40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G40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H40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I40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J40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K40" s="9" t="str">
        <f>IFERROR(IF(OR(INDEX(#REF!,MATCH(#REF!&amp;"|"&amp;K29,#REF!,0))={"13995347|13995347","12611584|12611584","13020235|13020235","13995347|12611584","12611584|13995347","13995347|13020235","13020235|13995347","12611584|13020235","13020235|12611584"}),6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3)),3,"")),"")</f>
        <v/>
      </c>
      <c r="L40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M40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N40" s="10"/>
      <c r="O40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P40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Q40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R40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S40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T40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U40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V40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W40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X40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Y40" s="9" t="str">
        <f>IFERROR(IF(INDEX(#REF!,MATCH(#REF!&amp;"|"&amp;Y29,#REF!,0))="12611584|12611584",6,IF(AND(INDEX(#REF!,MATCH(#REF!&amp;"|"&amp;Y29,#REF!,0))&lt;&gt;"12611584|12611584",IF(FIND("12611584",INDEX(#REF!,MATCH(#REF!&amp;"|"&amp;Y29,#REF!,0))),3)),3,"")),"")</f>
        <v/>
      </c>
      <c r="Z40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AA40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AB40" s="10"/>
      <c r="AC40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D40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E40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F40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G40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H40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I40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J40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K40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L40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M40" s="9" t="str">
        <f>IFERROR(IF(INDEX(#REF!,MATCH(#REF!&amp;"|"&amp;AM29,#REF!,0))="13020235|13020235",6,IF(AND(INDEX(#REF!,MATCH(#REF!&amp;"|"&amp;AM29,#REF!,0))&lt;&gt;"13020235|13020235",IF(FIND("13020235",INDEX(#REF!,MATCH(#REF!&amp;"|"&amp;AM29,#REF!,0))),3)),3,"")),"")</f>
        <v/>
      </c>
      <c r="AN40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  <c r="AO40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</row>
    <row r="41" spans="1:41" x14ac:dyDescent="0.25">
      <c r="A41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B41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C41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D41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E41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F41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G41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H41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I41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J41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K41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L41" s="9" t="str">
        <f>IFERROR(IF(OR(INDEX(#REF!,MATCH(#REF!&amp;"|"&amp;K29,#REF!,0))={"13995347|13995347","12611584|12611584","13020235|13020235","13995347|12611584","12611584|13995347","13995347|13020235","13020235|13995347","12611584|13020235","13020235|12611584"}),6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3)),3,"")),"")</f>
        <v/>
      </c>
      <c r="M41" s="9" t="str">
        <f>IFERROR(IF(OR(INDEX(#REF!,MATCH(#REF!&amp;"|"&amp;K29,#REF!,0))={"13995347|13995347","12611584|12611584","13020235|13020235","13995347|12611584","12611584|13995347","13995347|13020235","13020235|13995347","12611584|13020235","13020235|12611584"}),4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2)),2,"")),"")</f>
        <v/>
      </c>
      <c r="N41" s="10"/>
      <c r="O41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P41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Q41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R41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S41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T41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U41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V41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W41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X41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Y41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Z41" s="9" t="str">
        <f>IFERROR(IF(INDEX(#REF!,MATCH(#REF!&amp;"|"&amp;Y29,#REF!,0))="12611584|12611584",6,IF(AND(INDEX(#REF!,MATCH(#REF!&amp;"|"&amp;Y29,#REF!,0))&lt;&gt;"12611584|12611584",IF(FIND("12611584",INDEX(#REF!,MATCH(#REF!&amp;"|"&amp;Y29,#REF!,0))),3)),3,"")),"")</f>
        <v/>
      </c>
      <c r="AA41" s="9" t="str">
        <f>IFERROR(IF(INDEX(#REF!,MATCH(#REF!&amp;"|"&amp;Y29,#REF!,0))="12611584|12611584",4,IF(AND(INDEX(#REF!,MATCH(#REF!&amp;"|"&amp;Y29,#REF!,0))&lt;&gt;"12611584|12611584",IF(FIND("12611584",INDEX(#REF!,MATCH(#REF!&amp;"|"&amp;Y29,#REF!,0))),2)),2,"")),"")</f>
        <v/>
      </c>
      <c r="AB41" s="10"/>
      <c r="AC41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D41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E41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F41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G41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H41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I41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J41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K41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L41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M41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N41" s="9" t="str">
        <f>IFERROR(IF(INDEX(#REF!,MATCH(#REF!&amp;"|"&amp;AM29,#REF!,0))="13020235|13020235",6,IF(AND(INDEX(#REF!,MATCH(#REF!&amp;"|"&amp;AM29,#REF!,0))&lt;&gt;"13020235|13020235",IF(FIND("13020235",INDEX(#REF!,MATCH(#REF!&amp;"|"&amp;AM29,#REF!,0))),3)),3,"")),"")</f>
        <v/>
      </c>
      <c r="AO41" s="9" t="str">
        <f>IFERROR(IF(INDEX(#REF!,MATCH(#REF!&amp;"|"&amp;AM29,#REF!,0))="13020235|13020235",4,IF(AND(INDEX(#REF!,MATCH(#REF!&amp;"|"&amp;AM29,#REF!,0))&lt;&gt;"13020235|13020235",IF(FIND("13020235",INDEX(#REF!,MATCH(#REF!&amp;"|"&amp;AM29,#REF!,0))),2)),2,"")),"")</f>
        <v/>
      </c>
    </row>
    <row r="42" spans="1:41" x14ac:dyDescent="0.25">
      <c r="A42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B42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C42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D42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E42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F42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G42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H42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I42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J42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K42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L42" s="9" t="str">
        <f>IFERROR(IF(OR(INDEX(#REF!,MATCH(#REF!&amp;"|"&amp;K29,#REF!,0))={"13995347|13995347","12611584|12611584","13020235|13020235","13995347|12611584","12611584|13995347","13995347|13020235","13020235|13995347","12611584|13020235","13020235|12611584"}),12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6)),6,"")),"")</f>
        <v/>
      </c>
      <c r="M42" s="9" t="str">
        <f>IFERROR(IF(OR(INDEX(#REF!,MATCH(#REF!&amp;"|"&amp;K29,#REF!,0))={"13995347|13995347","12611584|12611584","13020235|13020235","13995347|12611584","12611584|13995347","13995347|13020235","13020235|13995347","12611584|13020235","13020235|12611584"}),6,IF(AND(OR(INDEX(#REF!,MATCH(#REF!&amp;"|"&amp;K29,#REF!,0))&lt;&gt;{"13995347|13995347","12611584|12611584","13020235|13020235","13995347|12611584","12611584|13995347","13995347|13020235","13020235|13995347","12611584|13020235","13020235|12611584"}),IF(NOT(AND(ISERR(FIND({"13995347","12611584","13020235"},INDEX(#REF!,MATCH(#REF!&amp;"|"&amp;K29,#REF!,0)))))),3)),3,"")),"")</f>
        <v/>
      </c>
      <c r="N42" s="10"/>
      <c r="O42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P42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Q42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R42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S42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T42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U42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V42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W42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X42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Y42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Z42" s="9" t="str">
        <f>IFERROR(IF(INDEX(#REF!,MATCH(#REF!&amp;"|"&amp;Y29,#REF!,0))="12611584|12611584",12,IF(AND(INDEX(#REF!,MATCH(#REF!&amp;"|"&amp;Y29,#REF!,0))&lt;&gt;"12611584|12611584",IF(FIND("12611584",INDEX(#REF!,MATCH(#REF!&amp;"|"&amp;Y29,#REF!,0))),6)),6,"")),"")</f>
        <v/>
      </c>
      <c r="AA42" s="9" t="str">
        <f>IFERROR(IF(INDEX(#REF!,MATCH(#REF!&amp;"|"&amp;Y29,#REF!,0))="12611584|12611584",6,IF(AND(INDEX(#REF!,MATCH(#REF!&amp;"|"&amp;Y29,#REF!,0))&lt;&gt;"12611584|12611584",IF(FIND("12611584",INDEX(#REF!,MATCH(#REF!&amp;"|"&amp;Y29,#REF!,0))),3)),3,"")),"")</f>
        <v/>
      </c>
      <c r="AB42" s="10"/>
      <c r="AC42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D42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E42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F42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G42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H42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I42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J42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K42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L42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M42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N42" s="9" t="str">
        <f>IFERROR(IF(INDEX(#REF!,MATCH(#REF!&amp;"|"&amp;AM29,#REF!,0))="13020235|13020235",12,IF(AND(INDEX(#REF!,MATCH(#REF!&amp;"|"&amp;AM29,#REF!,0))&lt;&gt;"13020235|13020235",IF(FIND("13020235",INDEX(#REF!,MATCH(#REF!&amp;"|"&amp;AM29,#REF!,0))),6)),6,"")),"")</f>
        <v/>
      </c>
      <c r="AO42" s="9" t="str">
        <f>IFERROR(IF(INDEX(#REF!,MATCH(#REF!&amp;"|"&amp;AM29,#REF!,0))="13020235|13020235",6,IF(AND(INDEX(#REF!,MATCH(#REF!&amp;"|"&amp;AM29,#REF!,0))&lt;&gt;"13020235|13020235",IF(FIND("13020235",INDEX(#REF!,MATCH(#REF!&amp;"|"&amp;AM29,#REF!,0))),3)),3,"")),"")</f>
        <v/>
      </c>
    </row>
    <row r="43" spans="1:41" x14ac:dyDescent="0.25">
      <c r="A43" s="5" t="s">
        <v>9</v>
      </c>
      <c r="B43" s="11">
        <f>100*(SUM(A44:M56)/1326)</f>
        <v>0</v>
      </c>
      <c r="C43" s="2"/>
      <c r="D43" s="2"/>
      <c r="E43" s="2"/>
      <c r="F43" s="2"/>
      <c r="G43" s="2"/>
      <c r="H43" s="2"/>
      <c r="I43" s="2"/>
      <c r="J43" s="2"/>
      <c r="K43" s="2" t="e">
        <f>IF(#REF!&gt;1,IF(#REF!=2,#REF!,IF(#REF!=3,#REF!,IF(#REF!=4,#REF!,IF(#REF!=5,#REF!,IF(#REF!=6,#REF!,IF(#REF!=7,#REF!,IF(#REF!=8,#REF!,IF(#REF!=9,#REF!))))))))&amp;"."&amp;IF(#REF!=2,#REF!,IF(#REF!=3,#REF!,IF(#REF!=4,#REF!,IF(#REF!=5,#REF!,IF(#REF!=6,#REF!,IF(#REF!=7,#REF!,IF(#REF!=8,#REF!,IF(#REF!=9,#REF!))))))))&amp;"."&amp;#REF!&amp;"."&amp;IF(#REF!=1,#REF!,IF(#REF!=2,#REF!,IF(#REF!=3,#REF!)))&amp;"."&amp;IF(#REF!=1,#REF!,IF(#REF!=2,#REF!,IF(#REF!=3,#REF!)))&amp;"."&amp;IF(#REF!=1,#REF!,IF(#REF!=2,#REF!,IF(#REF!=3,#REF!,IF(#REF!=4,#REF!,IF(#REF!=5,#REF!))))),"")</f>
        <v>#REF!</v>
      </c>
      <c r="L43" s="2"/>
      <c r="M43" s="2"/>
      <c r="N43" s="1"/>
      <c r="O43" s="3" t="s">
        <v>12</v>
      </c>
      <c r="P43" s="11">
        <f>100*(SUM(O44:AA56)/1326)</f>
        <v>0</v>
      </c>
      <c r="Q43" s="2"/>
      <c r="R43" s="2"/>
      <c r="S43" s="2"/>
      <c r="T43" s="2"/>
      <c r="U43" s="2"/>
      <c r="V43" s="2"/>
      <c r="W43" s="2"/>
      <c r="X43" s="2"/>
      <c r="Y43" s="2" t="e">
        <f>IF(#REF!&gt;1,IF(#REF!=2,#REF!,IF(#REF!=3,#REF!,IF(#REF!=4,#REF!,IF(#REF!=5,#REF!,IF(#REF!=6,#REF!,IF(#REF!=7,#REF!,IF(#REF!=8,#REF!,IF(#REF!=9,#REF!))))))))&amp;"."&amp;IF(#REF!=2,#REF!,IF(#REF!=3,#REF!,IF(#REF!=4,#REF!,IF(#REF!=5,#REF!,IF(#REF!=6,#REF!,IF(#REF!=7,#REF!,IF(#REF!=8,#REF!,IF(#REF!=9,#REF!))))))))&amp;"."&amp;IF(#REF!=1,#REF!,IF(#REF!=2,#REF!,IF(#REF!=3,#REF!)))&amp;"."&amp;#REF!&amp;"."&amp;IF(#REF!=1,#REF!,IF(#REF!=2,#REF!,IF(#REF!=3,#REF!)))&amp;"."&amp;IF(#REF!=1,#REF!,IF(#REF!=2,#REF!,IF(#REF!=3,#REF!,IF(#REF!=4,#REF!,IF(#REF!=5,#REF!))))),"")</f>
        <v>#REF!</v>
      </c>
      <c r="Z43" s="2"/>
      <c r="AA43" s="2"/>
      <c r="AB43" s="1"/>
      <c r="AC43" s="4" t="s">
        <v>15</v>
      </c>
      <c r="AD43" s="11">
        <f>100*(SUM(AC44:AO56)/1326)</f>
        <v>0</v>
      </c>
      <c r="AE43" s="2"/>
      <c r="AF43" s="2"/>
      <c r="AG43" s="2"/>
      <c r="AH43" s="2"/>
      <c r="AI43" s="2"/>
      <c r="AJ43" s="2"/>
      <c r="AK43" s="2"/>
      <c r="AL43" s="2"/>
      <c r="AM43" s="2" t="e">
        <f>IF(#REF!&gt;1,IF(#REF!=2,#REF!,IF(#REF!=3,#REF!,IF(#REF!=4,#REF!,IF(#REF!=5,#REF!,IF(#REF!=6,#REF!,IF(#REF!=7,#REF!,IF(#REF!=8,#REF!,IF(#REF!=9,#REF!))))))))&amp;"."&amp;IF(#REF!=2,#REF!,IF(#REF!=3,#REF!,IF(#REF!=4,#REF!,IF(#REF!=5,#REF!,IF(#REF!=6,#REF!,IF(#REF!=7,#REF!,IF(#REF!=8,#REF!,IF(#REF!=9,#REF!))))))))&amp;"."&amp;IF(#REF!=1,#REF!,IF(#REF!=2,#REF!,IF(#REF!=3,#REF!)))&amp;"."&amp;IF(#REF!=1,#REF!,IF(#REF!=2,#REF!,IF(#REF!=3,#REF!)))&amp;"."&amp;#REF!&amp;"."&amp;IF(#REF!=1,#REF!,IF(#REF!=2,#REF!,IF(#REF!=3,#REF!,IF(#REF!=4,#REF!,IF(#REF!=5,#REF!))))),"")</f>
        <v>#REF!</v>
      </c>
      <c r="AN43" s="2"/>
      <c r="AO43" s="2"/>
    </row>
    <row r="44" spans="1:41" x14ac:dyDescent="0.25">
      <c r="A44" s="9" t="str">
        <f>IFERROR(IF(INDEX(#REF!,MATCH(#REF!&amp;"|"&amp;K43,#REF!,0))="5296274|5296274",6,IF(AND(INDEX(#REF!,MATCH(#REF!&amp;"|"&amp;K43,#REF!,0))&lt;&gt;"5296274|5296274",IF(FIND("5296274",INDEX(#REF!,MATCH(#REF!&amp;"|"&amp;K43,#REF!,0))),3)),3,"")),"")</f>
        <v/>
      </c>
      <c r="B44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C44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D44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E44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F44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G44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H44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I44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J44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K44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L44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M44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N44" s="10"/>
      <c r="O44" s="9" t="str">
        <f>IFERROR(IF(INDEX(#REF!,MATCH(#REF!&amp;"|"&amp;Y43,#REF!,0))="65535|65535",6,IF(AND(INDEX(#REF!,MATCH(#REF!&amp;"|"&amp;Y43,#REF!,0))&lt;&gt;"65535|65535",IF(FIND("65535",INDEX(#REF!,MATCH(#REF!&amp;"|"&amp;Y43,#REF!,0))),3)),3,"")),"")</f>
        <v/>
      </c>
      <c r="P44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Q44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R44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S44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T44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U44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V44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W44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X44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Y44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Z44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AA44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AB44" s="10"/>
      <c r="AC44" s="9" t="str">
        <f>IFERROR(IF(INDEX(#REF!,MATCH(#REF!&amp;"|"&amp;AM43,#REF!,0))="255|255",6,IF(AND(INDEX(#REF!,MATCH(#REF!&amp;"|"&amp;AM43,#REF!,0))&lt;&gt;"255|255",IF(FIND("255",INDEX(#REF!,MATCH(#REF!&amp;"|"&amp;AM43,#REF!,0))),3)),3,"")),"")</f>
        <v/>
      </c>
      <c r="AD44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E44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F44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G44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H44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I44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J44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K44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L44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M44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N44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O44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</row>
    <row r="45" spans="1:41" x14ac:dyDescent="0.25">
      <c r="A45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B45" s="9" t="str">
        <f>IFERROR(IF(INDEX(#REF!,MATCH(#REF!&amp;"|"&amp;K43,#REF!,0))="5296274|5296274",6,IF(AND(INDEX(#REF!,MATCH(#REF!&amp;"|"&amp;K43,#REF!,0))&lt;&gt;"5296274|5296274",IF(FIND("5296274",INDEX(#REF!,MATCH(#REF!&amp;"|"&amp;K43,#REF!,0))),3)),3,"")),"")</f>
        <v/>
      </c>
      <c r="C45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D45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E45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F45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G45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H45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I45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J45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K45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L45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M45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N45" s="10"/>
      <c r="O45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P45" s="9" t="str">
        <f>IFERROR(IF(INDEX(#REF!,MATCH(#REF!&amp;"|"&amp;Y43,#REF!,0))="65535|65535",6,IF(AND(INDEX(#REF!,MATCH(#REF!&amp;"|"&amp;Y43,#REF!,0))&lt;&gt;"65535|65535",IF(FIND("65535",INDEX(#REF!,MATCH(#REF!&amp;"|"&amp;Y43,#REF!,0))),3)),3,"")),"")</f>
        <v/>
      </c>
      <c r="Q45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R45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S45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T45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U45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V45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W45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X45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Y45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Z45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AA45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AB45" s="10"/>
      <c r="AC45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D45" s="9" t="str">
        <f>IFERROR(IF(INDEX(#REF!,MATCH(#REF!&amp;"|"&amp;AM43,#REF!,0))="255|255",6,IF(AND(INDEX(#REF!,MATCH(#REF!&amp;"|"&amp;AM43,#REF!,0))&lt;&gt;"255|255",IF(FIND("255",INDEX(#REF!,MATCH(#REF!&amp;"|"&amp;AM43,#REF!,0))),3)),3,"")),"")</f>
        <v/>
      </c>
      <c r="AE45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F45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G45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H45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I45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J45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K45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L45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M45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N45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O45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</row>
    <row r="46" spans="1:41" x14ac:dyDescent="0.25">
      <c r="A46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B46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C46" s="9" t="str">
        <f>IFERROR(IF(INDEX(#REF!,MATCH(#REF!&amp;"|"&amp;K43,#REF!,0))="5296274|5296274",6,IF(AND(INDEX(#REF!,MATCH(#REF!&amp;"|"&amp;K43,#REF!,0))&lt;&gt;"5296274|5296274",IF(FIND("5296274",INDEX(#REF!,MATCH(#REF!&amp;"|"&amp;K43,#REF!,0))),3)),3,"")),"")</f>
        <v/>
      </c>
      <c r="D46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E46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F46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G46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H46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I46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J46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K46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L46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M46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N46" s="10"/>
      <c r="O46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P46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Q46" s="9" t="str">
        <f>IFERROR(IF(INDEX(#REF!,MATCH(#REF!&amp;"|"&amp;Y43,#REF!,0))="65535|65535",6,IF(AND(INDEX(#REF!,MATCH(#REF!&amp;"|"&amp;Y43,#REF!,0))&lt;&gt;"65535|65535",IF(FIND("65535",INDEX(#REF!,MATCH(#REF!&amp;"|"&amp;Y43,#REF!,0))),3)),3,"")),"")</f>
        <v/>
      </c>
      <c r="R46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S46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T46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U46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V46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W46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X46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Y46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Z46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AA46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AB46" s="10"/>
      <c r="AC46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D46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E46" s="9" t="str">
        <f>IFERROR(IF(INDEX(#REF!,MATCH(#REF!&amp;"|"&amp;AM43,#REF!,0))="255|255",6,IF(AND(INDEX(#REF!,MATCH(#REF!&amp;"|"&amp;AM43,#REF!,0))&lt;&gt;"255|255",IF(FIND("255",INDEX(#REF!,MATCH(#REF!&amp;"|"&amp;AM43,#REF!,0))),3)),3,"")),"")</f>
        <v/>
      </c>
      <c r="AF46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G46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H46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I46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J46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K46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L46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M46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N46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O46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</row>
    <row r="47" spans="1:41" x14ac:dyDescent="0.25">
      <c r="A47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B47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C47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D47" s="9" t="str">
        <f>IFERROR(IF(INDEX(#REF!,MATCH(#REF!&amp;"|"&amp;K43,#REF!,0))="5296274|5296274",6,IF(AND(INDEX(#REF!,MATCH(#REF!&amp;"|"&amp;K43,#REF!,0))&lt;&gt;"5296274|5296274",IF(FIND("5296274",INDEX(#REF!,MATCH(#REF!&amp;"|"&amp;K43,#REF!,0))),3)),3,"")),"")</f>
        <v/>
      </c>
      <c r="E47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F47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G47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H47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I47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J47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K47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L47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M47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N47" s="10"/>
      <c r="O47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P47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Q47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R47" s="9" t="str">
        <f>IFERROR(IF(INDEX(#REF!,MATCH(#REF!&amp;"|"&amp;Y43,#REF!,0))="65535|65535",6,IF(AND(INDEX(#REF!,MATCH(#REF!&amp;"|"&amp;Y43,#REF!,0))&lt;&gt;"65535|65535",IF(FIND("65535",INDEX(#REF!,MATCH(#REF!&amp;"|"&amp;Y43,#REF!,0))),3)),3,"")),"")</f>
        <v/>
      </c>
      <c r="S47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T47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U47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V47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W47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X47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Y47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Z47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AA47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AB47" s="10"/>
      <c r="AC47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D47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E47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F47" s="9" t="str">
        <f>IFERROR(IF(INDEX(#REF!,MATCH(#REF!&amp;"|"&amp;AM43,#REF!,0))="255|255",6,IF(AND(INDEX(#REF!,MATCH(#REF!&amp;"|"&amp;AM43,#REF!,0))&lt;&gt;"255|255",IF(FIND("255",INDEX(#REF!,MATCH(#REF!&amp;"|"&amp;AM43,#REF!,0))),3)),3,"")),"")</f>
        <v/>
      </c>
      <c r="AG47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H47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I47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J47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K47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L47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M47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N47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O47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</row>
    <row r="48" spans="1:41" x14ac:dyDescent="0.25">
      <c r="A48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B48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C48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D48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E48" s="9" t="str">
        <f>IFERROR(IF(INDEX(#REF!,MATCH(#REF!&amp;"|"&amp;K43,#REF!,0))="5296274|5296274",6,IF(AND(INDEX(#REF!,MATCH(#REF!&amp;"|"&amp;K43,#REF!,0))&lt;&gt;"5296274|5296274",IF(FIND("5296274",INDEX(#REF!,MATCH(#REF!&amp;"|"&amp;K43,#REF!,0))),3)),3,"")),"")</f>
        <v/>
      </c>
      <c r="F48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G48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H48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I48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J48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K48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L48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M48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N48" s="10"/>
      <c r="O48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P48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Q48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R48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S48" s="9" t="str">
        <f>IFERROR(IF(INDEX(#REF!,MATCH(#REF!&amp;"|"&amp;Y43,#REF!,0))="65535|65535",6,IF(AND(INDEX(#REF!,MATCH(#REF!&amp;"|"&amp;Y43,#REF!,0))&lt;&gt;"65535|65535",IF(FIND("65535",INDEX(#REF!,MATCH(#REF!&amp;"|"&amp;Y43,#REF!,0))),3)),3,"")),"")</f>
        <v/>
      </c>
      <c r="T48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U48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V48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W48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X48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Y48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Z48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AA48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AB48" s="10"/>
      <c r="AC48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D48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E48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F48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G48" s="9" t="str">
        <f>IFERROR(IF(INDEX(#REF!,MATCH(#REF!&amp;"|"&amp;AM43,#REF!,0))="255|255",6,IF(AND(INDEX(#REF!,MATCH(#REF!&amp;"|"&amp;AM43,#REF!,0))&lt;&gt;"255|255",IF(FIND("255",INDEX(#REF!,MATCH(#REF!&amp;"|"&amp;AM43,#REF!,0))),3)),3,"")),"")</f>
        <v/>
      </c>
      <c r="AH48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I48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J48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K48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L48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M48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N48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O48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</row>
    <row r="49" spans="1:41" x14ac:dyDescent="0.25">
      <c r="A49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B49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C49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D49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E49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F49" s="9" t="str">
        <f>IFERROR(IF(INDEX(#REF!,MATCH(#REF!&amp;"|"&amp;K43,#REF!,0))="5296274|5296274",6,IF(AND(INDEX(#REF!,MATCH(#REF!&amp;"|"&amp;K43,#REF!,0))&lt;&gt;"5296274|5296274",IF(FIND("5296274",INDEX(#REF!,MATCH(#REF!&amp;"|"&amp;K43,#REF!,0))),3)),3,"")),"")</f>
        <v/>
      </c>
      <c r="G49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H49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I49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J49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K49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L49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M49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N49" s="10"/>
      <c r="O49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P49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Q49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R49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S49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T49" s="9" t="str">
        <f>IFERROR(IF(INDEX(#REF!,MATCH(#REF!&amp;"|"&amp;Y43,#REF!,0))="65535|65535",6,IF(AND(INDEX(#REF!,MATCH(#REF!&amp;"|"&amp;Y43,#REF!,0))&lt;&gt;"65535|65535",IF(FIND("65535",INDEX(#REF!,MATCH(#REF!&amp;"|"&amp;Y43,#REF!,0))),3)),3,"")),"")</f>
        <v/>
      </c>
      <c r="U49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V49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W49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X49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Y49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Z49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AA49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AB49" s="10"/>
      <c r="AC49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D49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E49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F49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G49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H49" s="9" t="str">
        <f>IFERROR(IF(INDEX(#REF!,MATCH(#REF!&amp;"|"&amp;AM43,#REF!,0))="255|255",6,IF(AND(INDEX(#REF!,MATCH(#REF!&amp;"|"&amp;AM43,#REF!,0))&lt;&gt;"255|255",IF(FIND("255",INDEX(#REF!,MATCH(#REF!&amp;"|"&amp;AM43,#REF!,0))),3)),3,"")),"")</f>
        <v/>
      </c>
      <c r="AI49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J49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K49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L49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M49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N49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O49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</row>
    <row r="50" spans="1:41" x14ac:dyDescent="0.25">
      <c r="A50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B50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C50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D50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E50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F50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G50" s="9" t="str">
        <f>IFERROR(IF(INDEX(#REF!,MATCH(#REF!&amp;"|"&amp;K43,#REF!,0))="5296274|5296274",6,IF(AND(INDEX(#REF!,MATCH(#REF!&amp;"|"&amp;K43,#REF!,0))&lt;&gt;"5296274|5296274",IF(FIND("5296274",INDEX(#REF!,MATCH(#REF!&amp;"|"&amp;K43,#REF!,0))),3)),3,"")),"")</f>
        <v/>
      </c>
      <c r="H50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I50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J50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K50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L50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M50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N50" s="10"/>
      <c r="O50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P50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Q50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R50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S50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T50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U50" s="9" t="str">
        <f>IFERROR(IF(INDEX(#REF!,MATCH(#REF!&amp;"|"&amp;Y43,#REF!,0))="65535|65535",6,IF(AND(INDEX(#REF!,MATCH(#REF!&amp;"|"&amp;Y43,#REF!,0))&lt;&gt;"65535|65535",IF(FIND("65535",INDEX(#REF!,MATCH(#REF!&amp;"|"&amp;Y43,#REF!,0))),3)),3,"")),"")</f>
        <v/>
      </c>
      <c r="V50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W50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X50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Y50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Z50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AA50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AB50" s="10"/>
      <c r="AC50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D50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E50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F50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G50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H50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I50" s="9" t="str">
        <f>IFERROR(IF(INDEX(#REF!,MATCH(#REF!&amp;"|"&amp;AM43,#REF!,0))="255|255",6,IF(AND(INDEX(#REF!,MATCH(#REF!&amp;"|"&amp;AM43,#REF!,0))&lt;&gt;"255|255",IF(FIND("255",INDEX(#REF!,MATCH(#REF!&amp;"|"&amp;AM43,#REF!,0))),3)),3,"")),"")</f>
        <v/>
      </c>
      <c r="AJ50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K50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L50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M50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N50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O50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</row>
    <row r="51" spans="1:41" x14ac:dyDescent="0.25">
      <c r="A51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B51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C51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D51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E51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F51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G51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H51" s="9" t="str">
        <f>IFERROR(IF(INDEX(#REF!,MATCH(#REF!&amp;"|"&amp;K43,#REF!,0))="5296274|5296274",6,IF(AND(INDEX(#REF!,MATCH(#REF!&amp;"|"&amp;K43,#REF!,0))&lt;&gt;"5296274|5296274",IF(FIND("5296274",INDEX(#REF!,MATCH(#REF!&amp;"|"&amp;K43,#REF!,0))),3)),3,"")),"")</f>
        <v/>
      </c>
      <c r="I51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J51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K51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L51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M51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N51" s="10"/>
      <c r="O51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P51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Q51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R51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S51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T51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U51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V51" s="9" t="str">
        <f>IFERROR(IF(INDEX(#REF!,MATCH(#REF!&amp;"|"&amp;Y43,#REF!,0))="65535|65535",6,IF(AND(INDEX(#REF!,MATCH(#REF!&amp;"|"&amp;Y43,#REF!,0))&lt;&gt;"65535|65535",IF(FIND("65535",INDEX(#REF!,MATCH(#REF!&amp;"|"&amp;Y43,#REF!,0))),3)),3,"")),"")</f>
        <v/>
      </c>
      <c r="W51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X51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Y51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Z51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AA51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AB51" s="10"/>
      <c r="AC51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D51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E51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F51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G51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H51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I51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J51" s="9" t="str">
        <f>IFERROR(IF(INDEX(#REF!,MATCH(#REF!&amp;"|"&amp;AM43,#REF!,0))="255|255",6,IF(AND(INDEX(#REF!,MATCH(#REF!&amp;"|"&amp;AM43,#REF!,0))&lt;&gt;"255|255",IF(FIND("255",INDEX(#REF!,MATCH(#REF!&amp;"|"&amp;AM43,#REF!,0))),3)),3,"")),"")</f>
        <v/>
      </c>
      <c r="AK51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L51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M51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N51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O51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</row>
    <row r="52" spans="1:41" x14ac:dyDescent="0.25">
      <c r="A52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B52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C52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D52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E52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F52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G52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H52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I52" s="9" t="str">
        <f>IFERROR(IF(INDEX(#REF!,MATCH(#REF!&amp;"|"&amp;K43,#REF!,0))="5296274|5296274",6,IF(AND(INDEX(#REF!,MATCH(#REF!&amp;"|"&amp;K43,#REF!,0))&lt;&gt;"5296274|5296274",IF(FIND("5296274",INDEX(#REF!,MATCH(#REF!&amp;"|"&amp;K43,#REF!,0))),3)),3,"")),"")</f>
        <v/>
      </c>
      <c r="J52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K52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L52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M52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N52" s="10"/>
      <c r="O52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P52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Q52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R52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S52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T52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U52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V52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W52" s="9" t="str">
        <f>IFERROR(IF(INDEX(#REF!,MATCH(#REF!&amp;"|"&amp;Y43,#REF!,0))="65535|65535",6,IF(AND(INDEX(#REF!,MATCH(#REF!&amp;"|"&amp;Y43,#REF!,0))&lt;&gt;"65535|65535",IF(FIND("65535",INDEX(#REF!,MATCH(#REF!&amp;"|"&amp;Y43,#REF!,0))),3)),3,"")),"")</f>
        <v/>
      </c>
      <c r="X52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Y52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Z52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AA52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AB52" s="10"/>
      <c r="AC52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D52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E52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F52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G52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H52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I52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J52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K52" s="9" t="str">
        <f>IFERROR(IF(INDEX(#REF!,MATCH(#REF!&amp;"|"&amp;AM43,#REF!,0))="255|255",6,IF(AND(INDEX(#REF!,MATCH(#REF!&amp;"|"&amp;AM43,#REF!,0))&lt;&gt;"255|255",IF(FIND("255",INDEX(#REF!,MATCH(#REF!&amp;"|"&amp;AM43,#REF!,0))),3)),3,"")),"")</f>
        <v/>
      </c>
      <c r="AL52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M52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N52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O52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</row>
    <row r="53" spans="1:41" x14ac:dyDescent="0.25">
      <c r="A53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B53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C53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D53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E53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F53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G53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H53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I53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J53" s="9" t="str">
        <f>IFERROR(IF(INDEX(#REF!,MATCH(#REF!&amp;"|"&amp;K43,#REF!,0))="5296274|5296274",6,IF(AND(INDEX(#REF!,MATCH(#REF!&amp;"|"&amp;K43,#REF!,0))&lt;&gt;"5296274|5296274",IF(FIND("5296274",INDEX(#REF!,MATCH(#REF!&amp;"|"&amp;K43,#REF!,0))),3)),3,"")),"")</f>
        <v/>
      </c>
      <c r="K53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L53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M53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N53" s="10"/>
      <c r="O53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P53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Q53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R53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S53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T53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U53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V53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W53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X53" s="9" t="str">
        <f>IFERROR(IF(INDEX(#REF!,MATCH(#REF!&amp;"|"&amp;Y43,#REF!,0))="65535|65535",6,IF(AND(INDEX(#REF!,MATCH(#REF!&amp;"|"&amp;Y43,#REF!,0))&lt;&gt;"65535|65535",IF(FIND("65535",INDEX(#REF!,MATCH(#REF!&amp;"|"&amp;Y43,#REF!,0))),3)),3,"")),"")</f>
        <v/>
      </c>
      <c r="Y53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Z53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AA53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AB53" s="10"/>
      <c r="AC53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D53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E53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F53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G53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H53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I53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J53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K53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L53" s="9" t="str">
        <f>IFERROR(IF(INDEX(#REF!,MATCH(#REF!&amp;"|"&amp;AM43,#REF!,0))="255|255",6,IF(AND(INDEX(#REF!,MATCH(#REF!&amp;"|"&amp;AM43,#REF!,0))&lt;&gt;"255|255",IF(FIND("255",INDEX(#REF!,MATCH(#REF!&amp;"|"&amp;AM43,#REF!,0))),3)),3,"")),"")</f>
        <v/>
      </c>
      <c r="AM53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N53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O53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</row>
    <row r="54" spans="1:41" x14ac:dyDescent="0.25">
      <c r="A54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B54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C54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D54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E54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F54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G54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H54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I54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J54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K54" s="9" t="str">
        <f>IFERROR(IF(INDEX(#REF!,MATCH(#REF!&amp;"|"&amp;K43,#REF!,0))="5296274|5296274",6,IF(AND(INDEX(#REF!,MATCH(#REF!&amp;"|"&amp;K43,#REF!,0))&lt;&gt;"5296274|5296274",IF(FIND("5296274",INDEX(#REF!,MATCH(#REF!&amp;"|"&amp;K43,#REF!,0))),3)),3,"")),"")</f>
        <v/>
      </c>
      <c r="L54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M54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N54" s="10"/>
      <c r="O54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P54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Q54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R54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S54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T54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U54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V54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W54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X54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Y54" s="9" t="str">
        <f>IFERROR(IF(INDEX(#REF!,MATCH(#REF!&amp;"|"&amp;Y43,#REF!,0))="65535|65535",6,IF(AND(INDEX(#REF!,MATCH(#REF!&amp;"|"&amp;Y43,#REF!,0))&lt;&gt;"65535|65535",IF(FIND("65535",INDEX(#REF!,MATCH(#REF!&amp;"|"&amp;Y43,#REF!,0))),3)),3,"")),"")</f>
        <v/>
      </c>
      <c r="Z54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AA54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AB54" s="10"/>
      <c r="AC54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D54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E54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F54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G54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H54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I54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J54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K54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L54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M54" s="9" t="str">
        <f>IFERROR(IF(INDEX(#REF!,MATCH(#REF!&amp;"|"&amp;AM43,#REF!,0))="255|255",6,IF(AND(INDEX(#REF!,MATCH(#REF!&amp;"|"&amp;AM43,#REF!,0))&lt;&gt;"255|255",IF(FIND("255",INDEX(#REF!,MATCH(#REF!&amp;"|"&amp;AM43,#REF!,0))),3)),3,"")),"")</f>
        <v/>
      </c>
      <c r="AN54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  <c r="AO54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</row>
    <row r="55" spans="1:41" x14ac:dyDescent="0.25">
      <c r="A55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B55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C55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D55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E55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F55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G55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H55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I55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J55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K55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L55" s="9" t="str">
        <f>IFERROR(IF(INDEX(#REF!,MATCH(#REF!&amp;"|"&amp;K43,#REF!,0))="5296274|5296274",6,IF(AND(INDEX(#REF!,MATCH(#REF!&amp;"|"&amp;K43,#REF!,0))&lt;&gt;"5296274|5296274",IF(FIND("5296274",INDEX(#REF!,MATCH(#REF!&amp;"|"&amp;K43,#REF!,0))),3)),3,"")),"")</f>
        <v/>
      </c>
      <c r="M55" s="9" t="str">
        <f>IFERROR(IF(INDEX(#REF!,MATCH(#REF!&amp;"|"&amp;K43,#REF!,0))="5296274|5296274",4,IF(AND(INDEX(#REF!,MATCH(#REF!&amp;"|"&amp;K43,#REF!,0))&lt;&gt;"5296274|5296274",IF(FIND("5296274",INDEX(#REF!,MATCH(#REF!&amp;"|"&amp;K43,#REF!,0))),2)),2,"")),"")</f>
        <v/>
      </c>
      <c r="N55" s="10"/>
      <c r="O55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P55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Q55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R55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S55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T55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U55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V55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W55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X55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Y55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Z55" s="9" t="str">
        <f>IFERROR(IF(INDEX(#REF!,MATCH(#REF!&amp;"|"&amp;Y43,#REF!,0))="65535|65535",6,IF(AND(INDEX(#REF!,MATCH(#REF!&amp;"|"&amp;Y43,#REF!,0))&lt;&gt;"65535|65535",IF(FIND("65535",INDEX(#REF!,MATCH(#REF!&amp;"|"&amp;Y43,#REF!,0))),3)),3,"")),"")</f>
        <v/>
      </c>
      <c r="AA55" s="9" t="str">
        <f>IFERROR(IF(INDEX(#REF!,MATCH(#REF!&amp;"|"&amp;Y43,#REF!,0))="65535|65535",4,IF(AND(INDEX(#REF!,MATCH(#REF!&amp;"|"&amp;Y43,#REF!,0))&lt;&gt;"65535|65535",IF(FIND("65535",INDEX(#REF!,MATCH(#REF!&amp;"|"&amp;Y43,#REF!,0))),2)),2,"")),"")</f>
        <v/>
      </c>
      <c r="AB55" s="10"/>
      <c r="AC55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D55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E55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F55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G55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H55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I55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J55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K55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L55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M55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N55" s="9" t="str">
        <f>IFERROR(IF(INDEX(#REF!,MATCH(#REF!&amp;"|"&amp;AM43,#REF!,0))="255|255",6,IF(AND(INDEX(#REF!,MATCH(#REF!&amp;"|"&amp;AM43,#REF!,0))&lt;&gt;"255|255",IF(FIND("255",INDEX(#REF!,MATCH(#REF!&amp;"|"&amp;AM43,#REF!,0))),3)),3,"")),"")</f>
        <v/>
      </c>
      <c r="AO55" s="9" t="str">
        <f>IFERROR(IF(INDEX(#REF!,MATCH(#REF!&amp;"|"&amp;AM43,#REF!,0))="255|255",4,IF(AND(INDEX(#REF!,MATCH(#REF!&amp;"|"&amp;AM43,#REF!,0))&lt;&gt;"255|255",IF(FIND("255",INDEX(#REF!,MATCH(#REF!&amp;"|"&amp;AM43,#REF!,0))),2)),2,"")),"")</f>
        <v/>
      </c>
    </row>
    <row r="56" spans="1:41" x14ac:dyDescent="0.25">
      <c r="A56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B56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C56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D56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E56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F56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G56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H56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I56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J56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K56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L56" s="9" t="str">
        <f>IFERROR(IF(INDEX(#REF!,MATCH(#REF!&amp;"|"&amp;K43,#REF!,0))="5296274|5296274",12,IF(AND(INDEX(#REF!,MATCH(#REF!&amp;"|"&amp;K43,#REF!,0))&lt;&gt;"5296274|5296274",IF(FIND("5296274",INDEX(#REF!,MATCH(#REF!&amp;"|"&amp;K43,#REF!,0))),6)),6,"")),"")</f>
        <v/>
      </c>
      <c r="M56" s="9" t="str">
        <f>IFERROR(IF(INDEX(#REF!,MATCH(#REF!&amp;"|"&amp;K43,#REF!,0))="5296274|5296274",6,IF(AND(INDEX(#REF!,MATCH(#REF!&amp;"|"&amp;K43,#REF!,0))&lt;&gt;"5296274|5296274",IF(FIND("5296274",INDEX(#REF!,MATCH(#REF!&amp;"|"&amp;K43,#REF!,0))),3)),3,"")),"")</f>
        <v/>
      </c>
      <c r="N56" s="10"/>
      <c r="O56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P56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Q56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R56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S56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T56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U56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V56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W56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X56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Y56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Z56" s="9" t="str">
        <f>IFERROR(IF(INDEX(#REF!,MATCH(#REF!&amp;"|"&amp;Y43,#REF!,0))="65535|65535",12,IF(AND(INDEX(#REF!,MATCH(#REF!&amp;"|"&amp;Y43,#REF!,0))&lt;&gt;"65535|65535",IF(FIND("65535",INDEX(#REF!,MATCH(#REF!&amp;"|"&amp;Y43,#REF!,0))),6)),6,"")),"")</f>
        <v/>
      </c>
      <c r="AA56" s="9" t="str">
        <f>IFERROR(IF(INDEX(#REF!,MATCH(#REF!&amp;"|"&amp;Y43,#REF!,0))="65535|65535",6,IF(AND(INDEX(#REF!,MATCH(#REF!&amp;"|"&amp;Y43,#REF!,0))&lt;&gt;"65535|65535",IF(FIND("65535",INDEX(#REF!,MATCH(#REF!&amp;"|"&amp;Y43,#REF!,0))),3)),3,"")),"")</f>
        <v/>
      </c>
      <c r="AB56" s="10"/>
      <c r="AC56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D56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E56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F56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G56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H56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I56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J56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K56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L56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M56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N56" s="9" t="str">
        <f>IFERROR(IF(INDEX(#REF!,MATCH(#REF!&amp;"|"&amp;AM43,#REF!,0))="255|255",12,IF(AND(INDEX(#REF!,MATCH(#REF!&amp;"|"&amp;AM43,#REF!,0))&lt;&gt;"255|255",IF(FIND("255",INDEX(#REF!,MATCH(#REF!&amp;"|"&amp;AM43,#REF!,0))),6)),6,"")),"")</f>
        <v/>
      </c>
      <c r="AO56" s="9" t="str">
        <f>IFERROR(IF(INDEX(#REF!,MATCH(#REF!&amp;"|"&amp;AM43,#REF!,0))="255|255",6,IF(AND(INDEX(#REF!,MATCH(#REF!&amp;"|"&amp;AM43,#REF!,0))&lt;&gt;"255|255",IF(FIND("255",INDEX(#REF!,MATCH(#REF!&amp;"|"&amp;AM43,#REF!,0))),3)),3,"")),"")</f>
        <v/>
      </c>
    </row>
    <row r="57" spans="1:41" x14ac:dyDescent="0.25">
      <c r="A57" s="5" t="s">
        <v>10</v>
      </c>
      <c r="B57" s="11">
        <f>100*(SUM(A58:M70)/1326)</f>
        <v>0</v>
      </c>
      <c r="C57" s="2"/>
      <c r="D57" s="2"/>
      <c r="E57" s="2"/>
      <c r="F57" s="2"/>
      <c r="G57" s="2"/>
      <c r="H57" s="2"/>
      <c r="I57" s="2"/>
      <c r="J57" s="2"/>
      <c r="K57" s="2" t="e">
        <f>IF(#REF!&gt;1,IF(#REF!=2,#REF!,IF(#REF!=3,#REF!,IF(#REF!=4,#REF!,IF(#REF!=5,#REF!,IF(#REF!=6,#REF!,IF(#REF!=7,#REF!,IF(#REF!=8,#REF!,IF(#REF!=9,#REF!))))))))&amp;"."&amp;IF(#REF!=2,#REF!,IF(#REF!=3,#REF!,IF(#REF!=4,#REF!,IF(#REF!=5,#REF!,IF(#REF!=6,#REF!,IF(#REF!=7,#REF!,IF(#REF!=8,#REF!,IF(#REF!=9,#REF!))))))))&amp;"."&amp;#REF!&amp;"."&amp;IF(#REF!=1,#REF!,IF(#REF!=2,#REF!,IF(#REF!=3,#REF!)))&amp;"."&amp;IF(#REF!=1,#REF!,IF(#REF!=2,#REF!,IF(#REF!=3,#REF!)))&amp;"."&amp;IF(#REF!=1,#REF!,IF(#REF!=2,#REF!,IF(#REF!=3,#REF!,IF(#REF!=4,#REF!,IF(#REF!=5,#REF!))))),"")</f>
        <v>#REF!</v>
      </c>
      <c r="L57" s="2"/>
      <c r="M57" s="2"/>
      <c r="N57" s="1"/>
      <c r="O57" s="3" t="s">
        <v>13</v>
      </c>
      <c r="P57" s="11">
        <f>100*(SUM(O58:AA70)/1326)</f>
        <v>0</v>
      </c>
      <c r="Q57" s="2"/>
      <c r="R57" s="2"/>
      <c r="S57" s="2"/>
      <c r="T57" s="2"/>
      <c r="U57" s="2"/>
      <c r="V57" s="2"/>
      <c r="W57" s="2"/>
      <c r="X57" s="2"/>
      <c r="Y57" s="2" t="e">
        <f>IF(#REF!&gt;1,IF(#REF!=2,#REF!,IF(#REF!=3,#REF!,IF(#REF!=4,#REF!,IF(#REF!=5,#REF!,IF(#REF!=6,#REF!,IF(#REF!=7,#REF!,IF(#REF!=8,#REF!,IF(#REF!=9,#REF!))))))))&amp;"."&amp;IF(#REF!=2,#REF!,IF(#REF!=3,#REF!,IF(#REF!=4,#REF!,IF(#REF!=5,#REF!,IF(#REF!=6,#REF!,IF(#REF!=7,#REF!,IF(#REF!=8,#REF!,IF(#REF!=9,#REF!))))))))&amp;"."&amp;IF(#REF!=1,#REF!,IF(#REF!=2,#REF!,IF(#REF!=3,#REF!)))&amp;"."&amp;#REF!&amp;"."&amp;IF(#REF!=1,#REF!,IF(#REF!=2,#REF!,IF(#REF!=3,#REF!)))&amp;"."&amp;IF(#REF!=1,#REF!,IF(#REF!=2,#REF!,IF(#REF!=3,#REF!,IF(#REF!=4,#REF!,IF(#REF!=5,#REF!))))),"")</f>
        <v>#REF!</v>
      </c>
      <c r="Z57" s="2"/>
      <c r="AA57" s="2"/>
      <c r="AB57" s="1"/>
      <c r="AC57" s="4" t="s">
        <v>16</v>
      </c>
      <c r="AD57" s="11">
        <f>100*(SUM(AC58:AO70)/1326)</f>
        <v>0</v>
      </c>
      <c r="AE57" s="2"/>
      <c r="AF57" s="2"/>
      <c r="AG57" s="2"/>
      <c r="AH57" s="2"/>
      <c r="AI57" s="2"/>
      <c r="AJ57" s="2"/>
      <c r="AK57" s="2"/>
      <c r="AL57" s="2"/>
      <c r="AM57" s="2" t="e">
        <f>IF(#REF!&gt;1,IF(#REF!=2,#REF!,IF(#REF!=3,#REF!,IF(#REF!=4,#REF!,IF(#REF!=5,#REF!,IF(#REF!=6,#REF!,IF(#REF!=7,#REF!,IF(#REF!=8,#REF!,IF(#REF!=9,#REF!))))))))&amp;"."&amp;IF(#REF!=2,#REF!,IF(#REF!=3,#REF!,IF(#REF!=4,#REF!,IF(#REF!=5,#REF!,IF(#REF!=6,#REF!,IF(#REF!=7,#REF!,IF(#REF!=8,#REF!,IF(#REF!=9,#REF!))))))))&amp;"."&amp;IF(#REF!=1,#REF!,IF(#REF!=2,#REF!,IF(#REF!=3,#REF!)))&amp;"."&amp;IF(#REF!=1,#REF!,IF(#REF!=2,#REF!,IF(#REF!=3,#REF!)))&amp;"."&amp;#REF!&amp;"."&amp;IF(#REF!=1,#REF!,IF(#REF!=2,#REF!,IF(#REF!=3,#REF!,IF(#REF!=4,#REF!,IF(#REF!=5,#REF!))))),"")</f>
        <v>#REF!</v>
      </c>
      <c r="AN57" s="2"/>
      <c r="AO57" s="2"/>
    </row>
    <row r="58" spans="1:41" x14ac:dyDescent="0.25">
      <c r="A58" s="9" t="str">
        <f>IFERROR(IF(INDEX(#REF!,MATCH(#REF!&amp;"|"&amp;K57,#REF!,0))="5296274|5296274",6,IF(AND(INDEX(#REF!,MATCH(#REF!&amp;"|"&amp;K57,#REF!,0))&lt;&gt;"5296274|5296274",IF(FIND("5296274",INDEX(#REF!,MATCH(#REF!&amp;"|"&amp;K57,#REF!,0))),3)),3,"")),"")</f>
        <v/>
      </c>
      <c r="B58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C58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D58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E58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F58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G58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H58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I58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J58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K58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L58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M58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N58" s="10"/>
      <c r="O58" s="9" t="str">
        <f>IFERROR(IF(INDEX(#REF!,MATCH(#REF!&amp;"|"&amp;Y57,#REF!,0))="65535|65535",6,IF(AND(INDEX(#REF!,MATCH(#REF!&amp;"|"&amp;Y57,#REF!,0))&lt;&gt;"65535|65535",IF(FIND("65535",INDEX(#REF!,MATCH(#REF!&amp;"|"&amp;Y57,#REF!,0))),3)),3,"")),"")</f>
        <v/>
      </c>
      <c r="P58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Q58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R58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S58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T58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U58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V58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W58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X58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Y58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Z58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AA58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AB58" s="10"/>
      <c r="AC58" s="9" t="str">
        <f>IFERROR(IF(INDEX(#REF!,MATCH(#REF!&amp;"|"&amp;AM57,#REF!,0))="255|255",6,IF(AND(INDEX(#REF!,MATCH(#REF!&amp;"|"&amp;AM57,#REF!,0))&lt;&gt;"255|255",IF(FIND("255",INDEX(#REF!,MATCH(#REF!&amp;"|"&amp;AM57,#REF!,0))),3)),3,"")),"")</f>
        <v/>
      </c>
      <c r="AD58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E58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F58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G58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H58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I58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J58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K58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L58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M58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N58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O58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</row>
    <row r="59" spans="1:41" x14ac:dyDescent="0.25">
      <c r="A59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B59" s="9" t="str">
        <f>IFERROR(IF(INDEX(#REF!,MATCH(#REF!&amp;"|"&amp;K57,#REF!,0))="5296274|5296274",6,IF(AND(INDEX(#REF!,MATCH(#REF!&amp;"|"&amp;K57,#REF!,0))&lt;&gt;"5296274|5296274",IF(FIND("5296274",INDEX(#REF!,MATCH(#REF!&amp;"|"&amp;K57,#REF!,0))),3)),3,"")),"")</f>
        <v/>
      </c>
      <c r="C59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D59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E59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F59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G59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H59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I59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J59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K59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L59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M59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N59" s="10"/>
      <c r="O59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P59" s="9" t="str">
        <f>IFERROR(IF(INDEX(#REF!,MATCH(#REF!&amp;"|"&amp;Y57,#REF!,0))="65535|65535",6,IF(AND(INDEX(#REF!,MATCH(#REF!&amp;"|"&amp;Y57,#REF!,0))&lt;&gt;"65535|65535",IF(FIND("65535",INDEX(#REF!,MATCH(#REF!&amp;"|"&amp;Y57,#REF!,0))),3)),3,"")),"")</f>
        <v/>
      </c>
      <c r="Q59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R59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S59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T59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U59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V59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W59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X59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Y59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Z59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AA59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AB59" s="10"/>
      <c r="AC59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D59" s="9" t="str">
        <f>IFERROR(IF(INDEX(#REF!,MATCH(#REF!&amp;"|"&amp;AM57,#REF!,0))="255|255",6,IF(AND(INDEX(#REF!,MATCH(#REF!&amp;"|"&amp;AM57,#REF!,0))&lt;&gt;"255|255",IF(FIND("255",INDEX(#REF!,MATCH(#REF!&amp;"|"&amp;AM57,#REF!,0))),3)),3,"")),"")</f>
        <v/>
      </c>
      <c r="AE59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F59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G59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H59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I59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J59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K59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L59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M59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N59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O59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</row>
    <row r="60" spans="1:41" x14ac:dyDescent="0.25">
      <c r="A60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B60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C60" s="9" t="str">
        <f>IFERROR(IF(INDEX(#REF!,MATCH(#REF!&amp;"|"&amp;K57,#REF!,0))="5296274|5296274",6,IF(AND(INDEX(#REF!,MATCH(#REF!&amp;"|"&amp;K57,#REF!,0))&lt;&gt;"5296274|5296274",IF(FIND("5296274",INDEX(#REF!,MATCH(#REF!&amp;"|"&amp;K57,#REF!,0))),3)),3,"")),"")</f>
        <v/>
      </c>
      <c r="D60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E60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F60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G60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H60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I60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J60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K60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L60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M60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N60" s="10"/>
      <c r="O60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P60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Q60" s="9" t="str">
        <f>IFERROR(IF(INDEX(#REF!,MATCH(#REF!&amp;"|"&amp;Y57,#REF!,0))="65535|65535",6,IF(AND(INDEX(#REF!,MATCH(#REF!&amp;"|"&amp;Y57,#REF!,0))&lt;&gt;"65535|65535",IF(FIND("65535",INDEX(#REF!,MATCH(#REF!&amp;"|"&amp;Y57,#REF!,0))),3)),3,"")),"")</f>
        <v/>
      </c>
      <c r="R60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S60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T60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U60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V60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W60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X60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Y60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Z60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AA60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AB60" s="10"/>
      <c r="AC60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D60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E60" s="9" t="str">
        <f>IFERROR(IF(INDEX(#REF!,MATCH(#REF!&amp;"|"&amp;AM57,#REF!,0))="255|255",6,IF(AND(INDEX(#REF!,MATCH(#REF!&amp;"|"&amp;AM57,#REF!,0))&lt;&gt;"255|255",IF(FIND("255",INDEX(#REF!,MATCH(#REF!&amp;"|"&amp;AM57,#REF!,0))),3)),3,"")),"")</f>
        <v/>
      </c>
      <c r="AF60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G60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H60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I60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J60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K60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L60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M60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N60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O60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</row>
    <row r="61" spans="1:41" x14ac:dyDescent="0.25">
      <c r="A61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B61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C61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D61" s="9" t="str">
        <f>IFERROR(IF(INDEX(#REF!,MATCH(#REF!&amp;"|"&amp;K57,#REF!,0))="5296274|5296274",6,IF(AND(INDEX(#REF!,MATCH(#REF!&amp;"|"&amp;K57,#REF!,0))&lt;&gt;"5296274|5296274",IF(FIND("5296274",INDEX(#REF!,MATCH(#REF!&amp;"|"&amp;K57,#REF!,0))),3)),3,"")),"")</f>
        <v/>
      </c>
      <c r="E61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F61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G61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H61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I61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J61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K61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L61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M61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N61" s="10"/>
      <c r="O61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P61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Q61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R61" s="9" t="str">
        <f>IFERROR(IF(INDEX(#REF!,MATCH(#REF!&amp;"|"&amp;Y57,#REF!,0))="65535|65535",6,IF(AND(INDEX(#REF!,MATCH(#REF!&amp;"|"&amp;Y57,#REF!,0))&lt;&gt;"65535|65535",IF(FIND("65535",INDEX(#REF!,MATCH(#REF!&amp;"|"&amp;Y57,#REF!,0))),3)),3,"")),"")</f>
        <v/>
      </c>
      <c r="S61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T61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U61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V61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W61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X61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Y61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Z61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AA61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AB61" s="10"/>
      <c r="AC61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D61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E61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F61" s="9" t="str">
        <f>IFERROR(IF(INDEX(#REF!,MATCH(#REF!&amp;"|"&amp;AM57,#REF!,0))="255|255",6,IF(AND(INDEX(#REF!,MATCH(#REF!&amp;"|"&amp;AM57,#REF!,0))&lt;&gt;"255|255",IF(FIND("255",INDEX(#REF!,MATCH(#REF!&amp;"|"&amp;AM57,#REF!,0))),3)),3,"")),"")</f>
        <v/>
      </c>
      <c r="AG61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H61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I61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J61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K61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L61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M61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N61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O61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</row>
    <row r="62" spans="1:41" x14ac:dyDescent="0.25">
      <c r="A62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B62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C62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D62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E62" s="9" t="str">
        <f>IFERROR(IF(INDEX(#REF!,MATCH(#REF!&amp;"|"&amp;K57,#REF!,0))="5296274|5296274",6,IF(AND(INDEX(#REF!,MATCH(#REF!&amp;"|"&amp;K57,#REF!,0))&lt;&gt;"5296274|5296274",IF(FIND("5296274",INDEX(#REF!,MATCH(#REF!&amp;"|"&amp;K57,#REF!,0))),3)),3,"")),"")</f>
        <v/>
      </c>
      <c r="F62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G62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H62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I62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J62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K62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L62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M62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N62" s="10"/>
      <c r="O62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P62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Q62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R62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S62" s="9" t="str">
        <f>IFERROR(IF(INDEX(#REF!,MATCH(#REF!&amp;"|"&amp;Y57,#REF!,0))="65535|65535",6,IF(AND(INDEX(#REF!,MATCH(#REF!&amp;"|"&amp;Y57,#REF!,0))&lt;&gt;"65535|65535",IF(FIND("65535",INDEX(#REF!,MATCH(#REF!&amp;"|"&amp;Y57,#REF!,0))),3)),3,"")),"")</f>
        <v/>
      </c>
      <c r="T62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U62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V62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W62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X62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Y62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Z62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AA62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AB62" s="10"/>
      <c r="AC62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D62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E62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F62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G62" s="9" t="str">
        <f>IFERROR(IF(INDEX(#REF!,MATCH(#REF!&amp;"|"&amp;AM57,#REF!,0))="255|255",6,IF(AND(INDEX(#REF!,MATCH(#REF!&amp;"|"&amp;AM57,#REF!,0))&lt;&gt;"255|255",IF(FIND("255",INDEX(#REF!,MATCH(#REF!&amp;"|"&amp;AM57,#REF!,0))),3)),3,"")),"")</f>
        <v/>
      </c>
      <c r="AH62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I62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J62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K62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L62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M62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N62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O62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</row>
    <row r="63" spans="1:41" x14ac:dyDescent="0.25">
      <c r="A63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B63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C63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D63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E63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F63" s="9" t="str">
        <f>IFERROR(IF(INDEX(#REF!,MATCH(#REF!&amp;"|"&amp;K57,#REF!,0))="5296274|5296274",6,IF(AND(INDEX(#REF!,MATCH(#REF!&amp;"|"&amp;K57,#REF!,0))&lt;&gt;"5296274|5296274",IF(FIND("5296274",INDEX(#REF!,MATCH(#REF!&amp;"|"&amp;K57,#REF!,0))),3)),3,"")),"")</f>
        <v/>
      </c>
      <c r="G63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H63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I63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J63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K63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L63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M63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N63" s="10"/>
      <c r="O63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P63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Q63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R63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S63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T63" s="9" t="str">
        <f>IFERROR(IF(INDEX(#REF!,MATCH(#REF!&amp;"|"&amp;Y57,#REF!,0))="65535|65535",6,IF(AND(INDEX(#REF!,MATCH(#REF!&amp;"|"&amp;Y57,#REF!,0))&lt;&gt;"65535|65535",IF(FIND("65535",INDEX(#REF!,MATCH(#REF!&amp;"|"&amp;Y57,#REF!,0))),3)),3,"")),"")</f>
        <v/>
      </c>
      <c r="U63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V63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W63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X63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Y63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Z63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AA63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AB63" s="10"/>
      <c r="AC63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D63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E63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F63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G63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H63" s="9" t="str">
        <f>IFERROR(IF(INDEX(#REF!,MATCH(#REF!&amp;"|"&amp;AM57,#REF!,0))="255|255",6,IF(AND(INDEX(#REF!,MATCH(#REF!&amp;"|"&amp;AM57,#REF!,0))&lt;&gt;"255|255",IF(FIND("255",INDEX(#REF!,MATCH(#REF!&amp;"|"&amp;AM57,#REF!,0))),3)),3,"")),"")</f>
        <v/>
      </c>
      <c r="AI63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J63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K63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L63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M63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N63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O63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</row>
    <row r="64" spans="1:41" x14ac:dyDescent="0.25">
      <c r="A64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B64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C64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D64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E64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F64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G64" s="9" t="str">
        <f>IFERROR(IF(INDEX(#REF!,MATCH(#REF!&amp;"|"&amp;K57,#REF!,0))="5296274|5296274",6,IF(AND(INDEX(#REF!,MATCH(#REF!&amp;"|"&amp;K57,#REF!,0))&lt;&gt;"5296274|5296274",IF(FIND("5296274",INDEX(#REF!,MATCH(#REF!&amp;"|"&amp;K57,#REF!,0))),3)),3,"")),"")</f>
        <v/>
      </c>
      <c r="H64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I64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J64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K64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L64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M64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N64" s="10"/>
      <c r="O64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P64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Q64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R64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S64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T64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U64" s="9" t="str">
        <f>IFERROR(IF(INDEX(#REF!,MATCH(#REF!&amp;"|"&amp;Y57,#REF!,0))="65535|65535",6,IF(AND(INDEX(#REF!,MATCH(#REF!&amp;"|"&amp;Y57,#REF!,0))&lt;&gt;"65535|65535",IF(FIND("65535",INDEX(#REF!,MATCH(#REF!&amp;"|"&amp;Y57,#REF!,0))),3)),3,"")),"")</f>
        <v/>
      </c>
      <c r="V64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W64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X64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Y64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Z64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AA64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AB64" s="10"/>
      <c r="AC64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D64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E64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F64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G64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H64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I64" s="9" t="str">
        <f>IFERROR(IF(INDEX(#REF!,MATCH(#REF!&amp;"|"&amp;AM57,#REF!,0))="255|255",6,IF(AND(INDEX(#REF!,MATCH(#REF!&amp;"|"&amp;AM57,#REF!,0))&lt;&gt;"255|255",IF(FIND("255",INDEX(#REF!,MATCH(#REF!&amp;"|"&amp;AM57,#REF!,0))),3)),3,"")),"")</f>
        <v/>
      </c>
      <c r="AJ64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K64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L64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M64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N64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O64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</row>
    <row r="65" spans="1:41" x14ac:dyDescent="0.25">
      <c r="A65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B65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C65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D65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E65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F65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G65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H65" s="9" t="str">
        <f>IFERROR(IF(INDEX(#REF!,MATCH(#REF!&amp;"|"&amp;K57,#REF!,0))="5296274|5296274",6,IF(AND(INDEX(#REF!,MATCH(#REF!&amp;"|"&amp;K57,#REF!,0))&lt;&gt;"5296274|5296274",IF(FIND("5296274",INDEX(#REF!,MATCH(#REF!&amp;"|"&amp;K57,#REF!,0))),3)),3,"")),"")</f>
        <v/>
      </c>
      <c r="I65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J65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K65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L65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M65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N65" s="10"/>
      <c r="O65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P65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Q65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R65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S65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T65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U65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V65" s="9" t="str">
        <f>IFERROR(IF(INDEX(#REF!,MATCH(#REF!&amp;"|"&amp;Y57,#REF!,0))="65535|65535",6,IF(AND(INDEX(#REF!,MATCH(#REF!&amp;"|"&amp;Y57,#REF!,0))&lt;&gt;"65535|65535",IF(FIND("65535",INDEX(#REF!,MATCH(#REF!&amp;"|"&amp;Y57,#REF!,0))),3)),3,"")),"")</f>
        <v/>
      </c>
      <c r="W65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X65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Y65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Z65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AA65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AB65" s="10"/>
      <c r="AC65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D65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E65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F65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G65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H65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I65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J65" s="9" t="str">
        <f>IFERROR(IF(INDEX(#REF!,MATCH(#REF!&amp;"|"&amp;AM57,#REF!,0))="255|255",6,IF(AND(INDEX(#REF!,MATCH(#REF!&amp;"|"&amp;AM57,#REF!,0))&lt;&gt;"255|255",IF(FIND("255",INDEX(#REF!,MATCH(#REF!&amp;"|"&amp;AM57,#REF!,0))),3)),3,"")),"")</f>
        <v/>
      </c>
      <c r="AK65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L65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M65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N65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O65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</row>
    <row r="66" spans="1:41" x14ac:dyDescent="0.25">
      <c r="A66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B66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C66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D66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E66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F66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G66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H66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I66" s="9" t="str">
        <f>IFERROR(IF(INDEX(#REF!,MATCH(#REF!&amp;"|"&amp;K57,#REF!,0))="5296274|5296274",6,IF(AND(INDEX(#REF!,MATCH(#REF!&amp;"|"&amp;K57,#REF!,0))&lt;&gt;"5296274|5296274",IF(FIND("5296274",INDEX(#REF!,MATCH(#REF!&amp;"|"&amp;K57,#REF!,0))),3)),3,"")),"")</f>
        <v/>
      </c>
      <c r="J66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K66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L66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M66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N66" s="10"/>
      <c r="O66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P66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Q66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R66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S66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T66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U66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V66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W66" s="9" t="str">
        <f>IFERROR(IF(INDEX(#REF!,MATCH(#REF!&amp;"|"&amp;Y57,#REF!,0))="65535|65535",6,IF(AND(INDEX(#REF!,MATCH(#REF!&amp;"|"&amp;Y57,#REF!,0))&lt;&gt;"65535|65535",IF(FIND("65535",INDEX(#REF!,MATCH(#REF!&amp;"|"&amp;Y57,#REF!,0))),3)),3,"")),"")</f>
        <v/>
      </c>
      <c r="X66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Y66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Z66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AA66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AB66" s="10"/>
      <c r="AC66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D66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E66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F66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G66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H66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I66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J66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K66" s="9" t="str">
        <f>IFERROR(IF(INDEX(#REF!,MATCH(#REF!&amp;"|"&amp;AM57,#REF!,0))="255|255",6,IF(AND(INDEX(#REF!,MATCH(#REF!&amp;"|"&amp;AM57,#REF!,0))&lt;&gt;"255|255",IF(FIND("255",INDEX(#REF!,MATCH(#REF!&amp;"|"&amp;AM57,#REF!,0))),3)),3,"")),"")</f>
        <v/>
      </c>
      <c r="AL66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M66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N66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O66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</row>
    <row r="67" spans="1:41" x14ac:dyDescent="0.25">
      <c r="A67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B67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C67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D67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E67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F67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G67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H67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I67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J67" s="9" t="str">
        <f>IFERROR(IF(INDEX(#REF!,MATCH(#REF!&amp;"|"&amp;K57,#REF!,0))="5296274|5296274",6,IF(AND(INDEX(#REF!,MATCH(#REF!&amp;"|"&amp;K57,#REF!,0))&lt;&gt;"5296274|5296274",IF(FIND("5296274",INDEX(#REF!,MATCH(#REF!&amp;"|"&amp;K57,#REF!,0))),3)),3,"")),"")</f>
        <v/>
      </c>
      <c r="K67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L67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M67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N67" s="10"/>
      <c r="O67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P67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Q67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R67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S67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T67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U67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V67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W67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X67" s="9" t="str">
        <f>IFERROR(IF(INDEX(#REF!,MATCH(#REF!&amp;"|"&amp;Y57,#REF!,0))="65535|65535",6,IF(AND(INDEX(#REF!,MATCH(#REF!&amp;"|"&amp;Y57,#REF!,0))&lt;&gt;"65535|65535",IF(FIND("65535",INDEX(#REF!,MATCH(#REF!&amp;"|"&amp;Y57,#REF!,0))),3)),3,"")),"")</f>
        <v/>
      </c>
      <c r="Y67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Z67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AA67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AB67" s="10"/>
      <c r="AC67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D67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E67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F67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G67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H67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I67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J67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K67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L67" s="9" t="str">
        <f>IFERROR(IF(INDEX(#REF!,MATCH(#REF!&amp;"|"&amp;AM57,#REF!,0))="255|255",6,IF(AND(INDEX(#REF!,MATCH(#REF!&amp;"|"&amp;AM57,#REF!,0))&lt;&gt;"255|255",IF(FIND("255",INDEX(#REF!,MATCH(#REF!&amp;"|"&amp;AM57,#REF!,0))),3)),3,"")),"")</f>
        <v/>
      </c>
      <c r="AM67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N67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O67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</row>
    <row r="68" spans="1:41" x14ac:dyDescent="0.25">
      <c r="A68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B68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C68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D68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E68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F68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G68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H68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I68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J68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K68" s="9" t="str">
        <f>IFERROR(IF(INDEX(#REF!,MATCH(#REF!&amp;"|"&amp;K57,#REF!,0))="5296274|5296274",6,IF(AND(INDEX(#REF!,MATCH(#REF!&amp;"|"&amp;K57,#REF!,0))&lt;&gt;"5296274|5296274",IF(FIND("5296274",INDEX(#REF!,MATCH(#REF!&amp;"|"&amp;K57,#REF!,0))),3)),3,"")),"")</f>
        <v/>
      </c>
      <c r="L68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M68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N68" s="10"/>
      <c r="O68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P68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Q68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R68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S68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T68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U68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V68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W68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X68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Y68" s="9" t="str">
        <f>IFERROR(IF(INDEX(#REF!,MATCH(#REF!&amp;"|"&amp;Y57,#REF!,0))="65535|65535",6,IF(AND(INDEX(#REF!,MATCH(#REF!&amp;"|"&amp;Y57,#REF!,0))&lt;&gt;"65535|65535",IF(FIND("65535",INDEX(#REF!,MATCH(#REF!&amp;"|"&amp;Y57,#REF!,0))),3)),3,"")),"")</f>
        <v/>
      </c>
      <c r="Z68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AA68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AB68" s="10"/>
      <c r="AC68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D68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E68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F68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G68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H68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I68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J68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K68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L68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M68" s="9" t="str">
        <f>IFERROR(IF(INDEX(#REF!,MATCH(#REF!&amp;"|"&amp;AM57,#REF!,0))="255|255",6,IF(AND(INDEX(#REF!,MATCH(#REF!&amp;"|"&amp;AM57,#REF!,0))&lt;&gt;"255|255",IF(FIND("255",INDEX(#REF!,MATCH(#REF!&amp;"|"&amp;AM57,#REF!,0))),3)),3,"")),"")</f>
        <v/>
      </c>
      <c r="AN68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  <c r="AO68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</row>
    <row r="69" spans="1:41" x14ac:dyDescent="0.25">
      <c r="A69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B69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C69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D69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E69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F69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G69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H69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I69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J69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K69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L69" s="9" t="str">
        <f>IFERROR(IF(INDEX(#REF!,MATCH(#REF!&amp;"|"&amp;K57,#REF!,0))="5296274|5296274",6,IF(AND(INDEX(#REF!,MATCH(#REF!&amp;"|"&amp;K57,#REF!,0))&lt;&gt;"5296274|5296274",IF(FIND("5296274",INDEX(#REF!,MATCH(#REF!&amp;"|"&amp;K57,#REF!,0))),3)),3,"")),"")</f>
        <v/>
      </c>
      <c r="M69" s="9" t="str">
        <f>IFERROR(IF(INDEX(#REF!,MATCH(#REF!&amp;"|"&amp;K57,#REF!,0))="5296274|5296274",4,IF(AND(INDEX(#REF!,MATCH(#REF!&amp;"|"&amp;K57,#REF!,0))&lt;&gt;"5296274|5296274",IF(FIND("5296274",INDEX(#REF!,MATCH(#REF!&amp;"|"&amp;K57,#REF!,0))),2)),2,"")),"")</f>
        <v/>
      </c>
      <c r="N69" s="10"/>
      <c r="O69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P69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Q69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R69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S69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T69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U69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V69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W69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X69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Y69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Z69" s="9" t="str">
        <f>IFERROR(IF(INDEX(#REF!,MATCH(#REF!&amp;"|"&amp;Y57,#REF!,0))="65535|65535",6,IF(AND(INDEX(#REF!,MATCH(#REF!&amp;"|"&amp;Y57,#REF!,0))&lt;&gt;"65535|65535",IF(FIND("65535",INDEX(#REF!,MATCH(#REF!&amp;"|"&amp;Y57,#REF!,0))),3)),3,"")),"")</f>
        <v/>
      </c>
      <c r="AA69" s="9" t="str">
        <f>IFERROR(IF(INDEX(#REF!,MATCH(#REF!&amp;"|"&amp;Y57,#REF!,0))="65535|65535",4,IF(AND(INDEX(#REF!,MATCH(#REF!&amp;"|"&amp;Y57,#REF!,0))&lt;&gt;"65535|65535",IF(FIND("65535",INDEX(#REF!,MATCH(#REF!&amp;"|"&amp;Y57,#REF!,0))),2)),2,"")),"")</f>
        <v/>
      </c>
      <c r="AB69" s="10"/>
      <c r="AC69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D69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E69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F69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G69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H69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I69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J69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K69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L69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M69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N69" s="9" t="str">
        <f>IFERROR(IF(INDEX(#REF!,MATCH(#REF!&amp;"|"&amp;AM57,#REF!,0))="255|255",6,IF(AND(INDEX(#REF!,MATCH(#REF!&amp;"|"&amp;AM57,#REF!,0))&lt;&gt;"255|255",IF(FIND("255",INDEX(#REF!,MATCH(#REF!&amp;"|"&amp;AM57,#REF!,0))),3)),3,"")),"")</f>
        <v/>
      </c>
      <c r="AO69" s="9" t="str">
        <f>IFERROR(IF(INDEX(#REF!,MATCH(#REF!&amp;"|"&amp;AM57,#REF!,0))="255|255",4,IF(AND(INDEX(#REF!,MATCH(#REF!&amp;"|"&amp;AM57,#REF!,0))&lt;&gt;"255|255",IF(FIND("255",INDEX(#REF!,MATCH(#REF!&amp;"|"&amp;AM57,#REF!,0))),2)),2,"")),"")</f>
        <v/>
      </c>
    </row>
    <row r="70" spans="1:41" x14ac:dyDescent="0.25">
      <c r="A70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B70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C70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D70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E70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F70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G70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H70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I70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J70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K70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L70" s="9" t="str">
        <f>IFERROR(IF(INDEX(#REF!,MATCH(#REF!&amp;"|"&amp;K57,#REF!,0))="5296274|5296274",12,IF(AND(INDEX(#REF!,MATCH(#REF!&amp;"|"&amp;K57,#REF!,0))&lt;&gt;"5296274|5296274",IF(FIND("5296274",INDEX(#REF!,MATCH(#REF!&amp;"|"&amp;K57,#REF!,0))),6)),6,"")),"")</f>
        <v/>
      </c>
      <c r="M70" s="9" t="str">
        <f>IFERROR(IF(INDEX(#REF!,MATCH(#REF!&amp;"|"&amp;K57,#REF!,0))="5296274|5296274",6,IF(AND(INDEX(#REF!,MATCH(#REF!&amp;"|"&amp;K57,#REF!,0))&lt;&gt;"5296274|5296274",IF(FIND("5296274",INDEX(#REF!,MATCH(#REF!&amp;"|"&amp;K57,#REF!,0))),3)),3,"")),"")</f>
        <v/>
      </c>
      <c r="N70" s="10"/>
      <c r="O70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P70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Q70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R70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S70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T70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U70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V70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W70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X70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Y70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Z70" s="9" t="str">
        <f>IFERROR(IF(INDEX(#REF!,MATCH(#REF!&amp;"|"&amp;Y57,#REF!,0))="65535|65535",12,IF(AND(INDEX(#REF!,MATCH(#REF!&amp;"|"&amp;Y57,#REF!,0))&lt;&gt;"65535|65535",IF(FIND("65535",INDEX(#REF!,MATCH(#REF!&amp;"|"&amp;Y57,#REF!,0))),6)),6,"")),"")</f>
        <v/>
      </c>
      <c r="AA70" s="9" t="str">
        <f>IFERROR(IF(INDEX(#REF!,MATCH(#REF!&amp;"|"&amp;Y57,#REF!,0))="65535|65535",6,IF(AND(INDEX(#REF!,MATCH(#REF!&amp;"|"&amp;Y57,#REF!,0))&lt;&gt;"65535|65535",IF(FIND("65535",INDEX(#REF!,MATCH(#REF!&amp;"|"&amp;Y57,#REF!,0))),3)),3,"")),"")</f>
        <v/>
      </c>
      <c r="AB70" s="10"/>
      <c r="AC70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D70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E70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F70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G70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H70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I70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J70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K70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L70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M70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N70" s="9" t="str">
        <f>IFERROR(IF(INDEX(#REF!,MATCH(#REF!&amp;"|"&amp;AM57,#REF!,0))="255|255",12,IF(AND(INDEX(#REF!,MATCH(#REF!&amp;"|"&amp;AM57,#REF!,0))&lt;&gt;"255|255",IF(FIND("255",INDEX(#REF!,MATCH(#REF!&amp;"|"&amp;AM57,#REF!,0))),6)),6,"")),"")</f>
        <v/>
      </c>
      <c r="AO70" s="9" t="str">
        <f>IFERROR(IF(INDEX(#REF!,MATCH(#REF!&amp;"|"&amp;AM57,#REF!,0))="255|255",6,IF(AND(INDEX(#REF!,MATCH(#REF!&amp;"|"&amp;AM57,#REF!,0))&lt;&gt;"255|255",IF(FIND("255",INDEX(#REF!,MATCH(#REF!&amp;"|"&amp;AM57,#REF!,0))),3)),3,"")),"")</f>
        <v/>
      </c>
    </row>
    <row r="71" spans="1:41" x14ac:dyDescent="0.25">
      <c r="A71" s="5" t="s">
        <v>11</v>
      </c>
      <c r="B71" s="11">
        <f>100*(SUM(A72:M84)/1326)</f>
        <v>0</v>
      </c>
      <c r="C71" s="2"/>
      <c r="D71" s="2"/>
      <c r="E71" s="2"/>
      <c r="F71" s="2"/>
      <c r="G71" s="2"/>
      <c r="H71" s="2"/>
      <c r="I71" s="2"/>
      <c r="J71" s="2"/>
      <c r="K71" s="2" t="e">
        <f>IF(#REF!&gt;1,IF(#REF!=2,#REF!,IF(#REF!=3,#REF!,IF(#REF!=4,#REF!,IF(#REF!=5,#REF!,IF(#REF!=6,#REF!,IF(#REF!=7,#REF!,IF(#REF!=8,#REF!,IF(#REF!=9,#REF!))))))))&amp;"."&amp;IF(#REF!=2,#REF!,IF(#REF!=3,#REF!,IF(#REF!=4,#REF!,IF(#REF!=5,#REF!,IF(#REF!=6,#REF!,IF(#REF!=7,#REF!,IF(#REF!=8,#REF!,IF(#REF!=9,#REF!))))))))&amp;"."&amp;#REF!&amp;"."&amp;IF(#REF!=1,#REF!,IF(#REF!=2,#REF!,IF(#REF!=3,#REF!)))&amp;"."&amp;IF(#REF!=1,#REF!,IF(#REF!=2,#REF!,IF(#REF!=3,#REF!)))&amp;"."&amp;IF(#REF!=1,#REF!,IF(#REF!=2,#REF!,IF(#REF!=3,#REF!,IF(#REF!=4,#REF!,IF(#REF!=5,#REF!))))),"")</f>
        <v>#REF!</v>
      </c>
      <c r="L71" s="2"/>
      <c r="M71" s="2"/>
      <c r="N71" s="1"/>
      <c r="O71" s="3" t="s">
        <v>14</v>
      </c>
      <c r="P71" s="11">
        <f>100*(SUM(O72:AA84)/1326)</f>
        <v>0</v>
      </c>
      <c r="Q71" s="2"/>
      <c r="R71" s="2"/>
      <c r="S71" s="2"/>
      <c r="T71" s="2"/>
      <c r="U71" s="2"/>
      <c r="V71" s="2"/>
      <c r="W71" s="2"/>
      <c r="X71" s="2"/>
      <c r="Y71" s="2" t="e">
        <f>IF(#REF!&gt;1,IF(#REF!=2,#REF!,IF(#REF!=3,#REF!,IF(#REF!=4,#REF!,IF(#REF!=5,#REF!,IF(#REF!=6,#REF!,IF(#REF!=7,#REF!,IF(#REF!=8,#REF!,IF(#REF!=9,#REF!))))))))&amp;"."&amp;IF(#REF!=2,#REF!,IF(#REF!=3,#REF!,IF(#REF!=4,#REF!,IF(#REF!=5,#REF!,IF(#REF!=6,#REF!,IF(#REF!=7,#REF!,IF(#REF!=8,#REF!,IF(#REF!=9,#REF!))))))))&amp;"."&amp;IF(#REF!=1,#REF!,IF(#REF!=2,#REF!,IF(#REF!=3,#REF!)))&amp;"."&amp;#REF!&amp;"."&amp;IF(#REF!=1,#REF!,IF(#REF!=2,#REF!,IF(#REF!=3,#REF!)))&amp;"."&amp;IF(#REF!=1,#REF!,IF(#REF!=2,#REF!,IF(#REF!=3,#REF!,IF(#REF!=4,#REF!,IF(#REF!=5,#REF!))))),"")</f>
        <v>#REF!</v>
      </c>
      <c r="Z71" s="2"/>
      <c r="AA71" s="2"/>
      <c r="AB71" s="1"/>
      <c r="AC71" s="4" t="s">
        <v>17</v>
      </c>
      <c r="AD71" s="11">
        <f>100*(SUM(AC72:AO84)/1326)</f>
        <v>0</v>
      </c>
      <c r="AE71" s="2"/>
      <c r="AF71" s="2"/>
      <c r="AG71" s="2"/>
      <c r="AH71" s="2"/>
      <c r="AI71" s="2"/>
      <c r="AJ71" s="2"/>
      <c r="AK71" s="2"/>
      <c r="AL71" s="2"/>
      <c r="AM71" s="2" t="e">
        <f>IF(#REF!&gt;1,IF(#REF!=2,#REF!,IF(#REF!=3,#REF!,IF(#REF!=4,#REF!,IF(#REF!=5,#REF!,IF(#REF!=6,#REF!,IF(#REF!=7,#REF!,IF(#REF!=8,#REF!,IF(#REF!=9,#REF!))))))))&amp;"."&amp;IF(#REF!=2,#REF!,IF(#REF!=3,#REF!,IF(#REF!=4,#REF!,IF(#REF!=5,#REF!,IF(#REF!=6,#REF!,IF(#REF!=7,#REF!,IF(#REF!=8,#REF!,IF(#REF!=9,#REF!))))))))&amp;"."&amp;IF(#REF!=1,#REF!,IF(#REF!=2,#REF!,IF(#REF!=3,#REF!)))&amp;"."&amp;IF(#REF!=1,#REF!,IF(#REF!=2,#REF!,IF(#REF!=3,#REF!)))&amp;"."&amp;#REF!&amp;"."&amp;IF(#REF!=1,#REF!,IF(#REF!=2,#REF!,IF(#REF!=3,#REF!,IF(#REF!=4,#REF!,IF(#REF!=5,#REF!))))),"")</f>
        <v>#REF!</v>
      </c>
      <c r="AN71" s="2"/>
      <c r="AO71" s="2"/>
    </row>
    <row r="72" spans="1:41" x14ac:dyDescent="0.25">
      <c r="A72" s="9" t="str">
        <f>IFERROR(IF(INDEX(#REF!,MATCH(#REF!&amp;"|"&amp;K71,#REF!,0))="5296274|5296274",6,IF(AND(INDEX(#REF!,MATCH(#REF!&amp;"|"&amp;K71,#REF!,0))&lt;&gt;"5296274|5296274",IF(FIND("5296274",INDEX(#REF!,MATCH(#REF!&amp;"|"&amp;K71,#REF!,0))),3)),3,"")),"")</f>
        <v/>
      </c>
      <c r="B72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C72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D72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E72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F72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G72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H72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I72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J72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K72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L72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M72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N72" s="10"/>
      <c r="O72" s="9" t="str">
        <f>IFERROR(IF(INDEX(#REF!,MATCH(#REF!&amp;"|"&amp;Y71,#REF!,0))="65535|65535",6,IF(AND(INDEX(#REF!,MATCH(#REF!&amp;"|"&amp;Y71,#REF!,0))&lt;&gt;"65535|65535",IF(FIND("65535",INDEX(#REF!,MATCH(#REF!&amp;"|"&amp;Y71,#REF!,0))),3)),3,"")),"")</f>
        <v/>
      </c>
      <c r="P72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Q72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R72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S72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T72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U72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V72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W72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X72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Y72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Z72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AA72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AB72" s="10"/>
      <c r="AC72" s="9" t="str">
        <f>IFERROR(IF(INDEX(#REF!,MATCH(#REF!&amp;"|"&amp;AM71,#REF!,0))="255|255",6,IF(AND(INDEX(#REF!,MATCH(#REF!&amp;"|"&amp;AM71,#REF!,0))&lt;&gt;"255|255",IF(FIND("255",INDEX(#REF!,MATCH(#REF!&amp;"|"&amp;AM71,#REF!,0))),3)),3,"")),"")</f>
        <v/>
      </c>
      <c r="AD72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E72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F72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G72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H72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I72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J72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K72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L72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M72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N72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O72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</row>
    <row r="73" spans="1:41" x14ac:dyDescent="0.25">
      <c r="A73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B73" s="9" t="str">
        <f>IFERROR(IF(INDEX(#REF!,MATCH(#REF!&amp;"|"&amp;K71,#REF!,0))="5296274|5296274",6,IF(AND(INDEX(#REF!,MATCH(#REF!&amp;"|"&amp;K71,#REF!,0))&lt;&gt;"5296274|5296274",IF(FIND("5296274",INDEX(#REF!,MATCH(#REF!&amp;"|"&amp;K71,#REF!,0))),3)),3,"")),"")</f>
        <v/>
      </c>
      <c r="C73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D73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E73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F73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G73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H73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I73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J73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K73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L73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M73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N73" s="10"/>
      <c r="O73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P73" s="9" t="str">
        <f>IFERROR(IF(INDEX(#REF!,MATCH(#REF!&amp;"|"&amp;Y71,#REF!,0))="65535|65535",6,IF(AND(INDEX(#REF!,MATCH(#REF!&amp;"|"&amp;Y71,#REF!,0))&lt;&gt;"65535|65535",IF(FIND("65535",INDEX(#REF!,MATCH(#REF!&amp;"|"&amp;Y71,#REF!,0))),3)),3,"")),"")</f>
        <v/>
      </c>
      <c r="Q73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R73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S73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T73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U73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V73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W73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X73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Y73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Z73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AA73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AB73" s="10"/>
      <c r="AC73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D73" s="9" t="str">
        <f>IFERROR(IF(INDEX(#REF!,MATCH(#REF!&amp;"|"&amp;AM71,#REF!,0))="255|255",6,IF(AND(INDEX(#REF!,MATCH(#REF!&amp;"|"&amp;AM71,#REF!,0))&lt;&gt;"255|255",IF(FIND("255",INDEX(#REF!,MATCH(#REF!&amp;"|"&amp;AM71,#REF!,0))),3)),3,"")),"")</f>
        <v/>
      </c>
      <c r="AE73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F73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G73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H73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I73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J73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K73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L73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M73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N73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O73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</row>
    <row r="74" spans="1:41" x14ac:dyDescent="0.25">
      <c r="A74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B74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C74" s="9" t="str">
        <f>IFERROR(IF(INDEX(#REF!,MATCH(#REF!&amp;"|"&amp;K71,#REF!,0))="5296274|5296274",6,IF(AND(INDEX(#REF!,MATCH(#REF!&amp;"|"&amp;K71,#REF!,0))&lt;&gt;"5296274|5296274",IF(FIND("5296274",INDEX(#REF!,MATCH(#REF!&amp;"|"&amp;K71,#REF!,0))),3)),3,"")),"")</f>
        <v/>
      </c>
      <c r="D74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E74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F74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G74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H74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I74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J74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K74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L74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M74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N74" s="10"/>
      <c r="O74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P74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Q74" s="9" t="str">
        <f>IFERROR(IF(INDEX(#REF!,MATCH(#REF!&amp;"|"&amp;Y71,#REF!,0))="65535|65535",6,IF(AND(INDEX(#REF!,MATCH(#REF!&amp;"|"&amp;Y71,#REF!,0))&lt;&gt;"65535|65535",IF(FIND("65535",INDEX(#REF!,MATCH(#REF!&amp;"|"&amp;Y71,#REF!,0))),3)),3,"")),"")</f>
        <v/>
      </c>
      <c r="R74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S74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T74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U74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V74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W74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X74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Y74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Z74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AA74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AB74" s="10"/>
      <c r="AC74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D74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E74" s="9" t="str">
        <f>IFERROR(IF(INDEX(#REF!,MATCH(#REF!&amp;"|"&amp;AM71,#REF!,0))="255|255",6,IF(AND(INDEX(#REF!,MATCH(#REF!&amp;"|"&amp;AM71,#REF!,0))&lt;&gt;"255|255",IF(FIND("255",INDEX(#REF!,MATCH(#REF!&amp;"|"&amp;AM71,#REF!,0))),3)),3,"")),"")</f>
        <v/>
      </c>
      <c r="AF74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G74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H74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I74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J74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K74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L74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M74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N74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O74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</row>
    <row r="75" spans="1:41" x14ac:dyDescent="0.25">
      <c r="A75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B75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C75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D75" s="9" t="str">
        <f>IFERROR(IF(INDEX(#REF!,MATCH(#REF!&amp;"|"&amp;K71,#REF!,0))="5296274|5296274",6,IF(AND(INDEX(#REF!,MATCH(#REF!&amp;"|"&amp;K71,#REF!,0))&lt;&gt;"5296274|5296274",IF(FIND("5296274",INDEX(#REF!,MATCH(#REF!&amp;"|"&amp;K71,#REF!,0))),3)),3,"")),"")</f>
        <v/>
      </c>
      <c r="E75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F75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G75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H75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I75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J75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K75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L75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M75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N75" s="10"/>
      <c r="O75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P75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Q75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R75" s="9" t="str">
        <f>IFERROR(IF(INDEX(#REF!,MATCH(#REF!&amp;"|"&amp;Y71,#REF!,0))="65535|65535",6,IF(AND(INDEX(#REF!,MATCH(#REF!&amp;"|"&amp;Y71,#REF!,0))&lt;&gt;"65535|65535",IF(FIND("65535",INDEX(#REF!,MATCH(#REF!&amp;"|"&amp;Y71,#REF!,0))),3)),3,"")),"")</f>
        <v/>
      </c>
      <c r="S75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T75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U75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V75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W75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X75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Y75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Z75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AA75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AB75" s="10"/>
      <c r="AC75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D75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E75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F75" s="9" t="str">
        <f>IFERROR(IF(INDEX(#REF!,MATCH(#REF!&amp;"|"&amp;AM71,#REF!,0))="255|255",6,IF(AND(INDEX(#REF!,MATCH(#REF!&amp;"|"&amp;AM71,#REF!,0))&lt;&gt;"255|255",IF(FIND("255",INDEX(#REF!,MATCH(#REF!&amp;"|"&amp;AM71,#REF!,0))),3)),3,"")),"")</f>
        <v/>
      </c>
      <c r="AG75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H75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I75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J75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K75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L75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M75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N75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O75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</row>
    <row r="76" spans="1:41" x14ac:dyDescent="0.25">
      <c r="A76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B76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C76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D76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E76" s="9" t="str">
        <f>IFERROR(IF(INDEX(#REF!,MATCH(#REF!&amp;"|"&amp;K71,#REF!,0))="5296274|5296274",6,IF(AND(INDEX(#REF!,MATCH(#REF!&amp;"|"&amp;K71,#REF!,0))&lt;&gt;"5296274|5296274",IF(FIND("5296274",INDEX(#REF!,MATCH(#REF!&amp;"|"&amp;K71,#REF!,0))),3)),3,"")),"")</f>
        <v/>
      </c>
      <c r="F76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G76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H76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I76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J76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K76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L76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M76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N76" s="10"/>
      <c r="O76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P76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Q76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R76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S76" s="9" t="str">
        <f>IFERROR(IF(INDEX(#REF!,MATCH(#REF!&amp;"|"&amp;Y71,#REF!,0))="65535|65535",6,IF(AND(INDEX(#REF!,MATCH(#REF!&amp;"|"&amp;Y71,#REF!,0))&lt;&gt;"65535|65535",IF(FIND("65535",INDEX(#REF!,MATCH(#REF!&amp;"|"&amp;Y71,#REF!,0))),3)),3,"")),"")</f>
        <v/>
      </c>
      <c r="T76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U76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V76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W76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X76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Y76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Z76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AA76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AB76" s="10"/>
      <c r="AC76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D76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E76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F76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G76" s="9" t="str">
        <f>IFERROR(IF(INDEX(#REF!,MATCH(#REF!&amp;"|"&amp;AM71,#REF!,0))="255|255",6,IF(AND(INDEX(#REF!,MATCH(#REF!&amp;"|"&amp;AM71,#REF!,0))&lt;&gt;"255|255",IF(FIND("255",INDEX(#REF!,MATCH(#REF!&amp;"|"&amp;AM71,#REF!,0))),3)),3,"")),"")</f>
        <v/>
      </c>
      <c r="AH76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I76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J76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K76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L76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M76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N76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O76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</row>
    <row r="77" spans="1:41" x14ac:dyDescent="0.25">
      <c r="A77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B77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C77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D77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E77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F77" s="9" t="str">
        <f>IFERROR(IF(INDEX(#REF!,MATCH(#REF!&amp;"|"&amp;K71,#REF!,0))="5296274|5296274",6,IF(AND(INDEX(#REF!,MATCH(#REF!&amp;"|"&amp;K71,#REF!,0))&lt;&gt;"5296274|5296274",IF(FIND("5296274",INDEX(#REF!,MATCH(#REF!&amp;"|"&amp;K71,#REF!,0))),3)),3,"")),"")</f>
        <v/>
      </c>
      <c r="G77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H77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I77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J77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K77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L77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M77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N77" s="10"/>
      <c r="O77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P77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Q77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R77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S77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T77" s="9" t="str">
        <f>IFERROR(IF(INDEX(#REF!,MATCH(#REF!&amp;"|"&amp;Y71,#REF!,0))="65535|65535",6,IF(AND(INDEX(#REF!,MATCH(#REF!&amp;"|"&amp;Y71,#REF!,0))&lt;&gt;"65535|65535",IF(FIND("65535",INDEX(#REF!,MATCH(#REF!&amp;"|"&amp;Y71,#REF!,0))),3)),3,"")),"")</f>
        <v/>
      </c>
      <c r="U77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V77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W77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X77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Y77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Z77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AA77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AB77" s="10"/>
      <c r="AC77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D77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E77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F77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G77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H77" s="9" t="str">
        <f>IFERROR(IF(INDEX(#REF!,MATCH(#REF!&amp;"|"&amp;AM71,#REF!,0))="255|255",6,IF(AND(INDEX(#REF!,MATCH(#REF!&amp;"|"&amp;AM71,#REF!,0))&lt;&gt;"255|255",IF(FIND("255",INDEX(#REF!,MATCH(#REF!&amp;"|"&amp;AM71,#REF!,0))),3)),3,"")),"")</f>
        <v/>
      </c>
      <c r="AI77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J77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K77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L77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M77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N77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O77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</row>
    <row r="78" spans="1:41" x14ac:dyDescent="0.25">
      <c r="A78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B78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C78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D78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E78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F78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G78" s="9" t="str">
        <f>IFERROR(IF(INDEX(#REF!,MATCH(#REF!&amp;"|"&amp;K71,#REF!,0))="5296274|5296274",6,IF(AND(INDEX(#REF!,MATCH(#REF!&amp;"|"&amp;K71,#REF!,0))&lt;&gt;"5296274|5296274",IF(FIND("5296274",INDEX(#REF!,MATCH(#REF!&amp;"|"&amp;K71,#REF!,0))),3)),3,"")),"")</f>
        <v/>
      </c>
      <c r="H78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I78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J78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K78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L78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M78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N78" s="10"/>
      <c r="O78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P78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Q78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R78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S78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T78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U78" s="9" t="str">
        <f>IFERROR(IF(INDEX(#REF!,MATCH(#REF!&amp;"|"&amp;Y71,#REF!,0))="65535|65535",6,IF(AND(INDEX(#REF!,MATCH(#REF!&amp;"|"&amp;Y71,#REF!,0))&lt;&gt;"65535|65535",IF(FIND("65535",INDEX(#REF!,MATCH(#REF!&amp;"|"&amp;Y71,#REF!,0))),3)),3,"")),"")</f>
        <v/>
      </c>
      <c r="V78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W78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X78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Y78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Z78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AA78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AB78" s="10"/>
      <c r="AC78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D78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E78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F78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G78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H78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I78" s="9" t="str">
        <f>IFERROR(IF(INDEX(#REF!,MATCH(#REF!&amp;"|"&amp;AM71,#REF!,0))="255|255",6,IF(AND(INDEX(#REF!,MATCH(#REF!&amp;"|"&amp;AM71,#REF!,0))&lt;&gt;"255|255",IF(FIND("255",INDEX(#REF!,MATCH(#REF!&amp;"|"&amp;AM71,#REF!,0))),3)),3,"")),"")</f>
        <v/>
      </c>
      <c r="AJ78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K78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L78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M78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N78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O78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</row>
    <row r="79" spans="1:41" x14ac:dyDescent="0.25">
      <c r="A79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B79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C79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D79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E79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F79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G79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H79" s="9" t="str">
        <f>IFERROR(IF(INDEX(#REF!,MATCH(#REF!&amp;"|"&amp;K71,#REF!,0))="5296274|5296274",6,IF(AND(INDEX(#REF!,MATCH(#REF!&amp;"|"&amp;K71,#REF!,0))&lt;&gt;"5296274|5296274",IF(FIND("5296274",INDEX(#REF!,MATCH(#REF!&amp;"|"&amp;K71,#REF!,0))),3)),3,"")),"")</f>
        <v/>
      </c>
      <c r="I79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J79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K79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L79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M79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N79" s="10"/>
      <c r="O79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P79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Q79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R79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S79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T79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U79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V79" s="9" t="str">
        <f>IFERROR(IF(INDEX(#REF!,MATCH(#REF!&amp;"|"&amp;Y71,#REF!,0))="65535|65535",6,IF(AND(INDEX(#REF!,MATCH(#REF!&amp;"|"&amp;Y71,#REF!,0))&lt;&gt;"65535|65535",IF(FIND("65535",INDEX(#REF!,MATCH(#REF!&amp;"|"&amp;Y71,#REF!,0))),3)),3,"")),"")</f>
        <v/>
      </c>
      <c r="W79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X79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Y79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Z79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AA79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AB79" s="10"/>
      <c r="AC79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D79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E79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F79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G79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H79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I79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J79" s="9" t="str">
        <f>IFERROR(IF(INDEX(#REF!,MATCH(#REF!&amp;"|"&amp;AM71,#REF!,0))="255|255",6,IF(AND(INDEX(#REF!,MATCH(#REF!&amp;"|"&amp;AM71,#REF!,0))&lt;&gt;"255|255",IF(FIND("255",INDEX(#REF!,MATCH(#REF!&amp;"|"&amp;AM71,#REF!,0))),3)),3,"")),"")</f>
        <v/>
      </c>
      <c r="AK79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L79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M79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N79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O79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</row>
    <row r="80" spans="1:41" x14ac:dyDescent="0.25">
      <c r="A80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B80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C80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D80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E80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F80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G80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H80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I80" s="9" t="str">
        <f>IFERROR(IF(INDEX(#REF!,MATCH(#REF!&amp;"|"&amp;K71,#REF!,0))="5296274|5296274",6,IF(AND(INDEX(#REF!,MATCH(#REF!&amp;"|"&amp;K71,#REF!,0))&lt;&gt;"5296274|5296274",IF(FIND("5296274",INDEX(#REF!,MATCH(#REF!&amp;"|"&amp;K71,#REF!,0))),3)),3,"")),"")</f>
        <v/>
      </c>
      <c r="J80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K80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L80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M80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N80" s="10"/>
      <c r="O80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P80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Q80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R80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S80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T80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U80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V80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W80" s="9" t="str">
        <f>IFERROR(IF(INDEX(#REF!,MATCH(#REF!&amp;"|"&amp;Y71,#REF!,0))="65535|65535",6,IF(AND(INDEX(#REF!,MATCH(#REF!&amp;"|"&amp;Y71,#REF!,0))&lt;&gt;"65535|65535",IF(FIND("65535",INDEX(#REF!,MATCH(#REF!&amp;"|"&amp;Y71,#REF!,0))),3)),3,"")),"")</f>
        <v/>
      </c>
      <c r="X80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Y80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Z80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AA80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AB80" s="10"/>
      <c r="AC80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D80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E80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F80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G80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H80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I80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J80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K80" s="9" t="str">
        <f>IFERROR(IF(INDEX(#REF!,MATCH(#REF!&amp;"|"&amp;AM71,#REF!,0))="255|255",6,IF(AND(INDEX(#REF!,MATCH(#REF!&amp;"|"&amp;AM71,#REF!,0))&lt;&gt;"255|255",IF(FIND("255",INDEX(#REF!,MATCH(#REF!&amp;"|"&amp;AM71,#REF!,0))),3)),3,"")),"")</f>
        <v/>
      </c>
      <c r="AL80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M80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N80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O80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</row>
    <row r="81" spans="1:41" x14ac:dyDescent="0.25">
      <c r="A81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B81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C81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D81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E81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F81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G81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H81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I81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J81" s="9" t="str">
        <f>IFERROR(IF(INDEX(#REF!,MATCH(#REF!&amp;"|"&amp;K71,#REF!,0))="5296274|5296274",6,IF(AND(INDEX(#REF!,MATCH(#REF!&amp;"|"&amp;K71,#REF!,0))&lt;&gt;"5296274|5296274",IF(FIND("5296274",INDEX(#REF!,MATCH(#REF!&amp;"|"&amp;K71,#REF!,0))),3)),3,"")),"")</f>
        <v/>
      </c>
      <c r="K81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L81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M81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N81" s="10"/>
      <c r="O81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P81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Q81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R81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S81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T81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U81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V81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W81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X81" s="9" t="str">
        <f>IFERROR(IF(INDEX(#REF!,MATCH(#REF!&amp;"|"&amp;Y71,#REF!,0))="65535|65535",6,IF(AND(INDEX(#REF!,MATCH(#REF!&amp;"|"&amp;Y71,#REF!,0))&lt;&gt;"65535|65535",IF(FIND("65535",INDEX(#REF!,MATCH(#REF!&amp;"|"&amp;Y71,#REF!,0))),3)),3,"")),"")</f>
        <v/>
      </c>
      <c r="Y81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Z81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AA81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AB81" s="10"/>
      <c r="AC81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D81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E81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F81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G81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H81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I81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J81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K81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L81" s="9" t="str">
        <f>IFERROR(IF(INDEX(#REF!,MATCH(#REF!&amp;"|"&amp;AM71,#REF!,0))="255|255",6,IF(AND(INDEX(#REF!,MATCH(#REF!&amp;"|"&amp;AM71,#REF!,0))&lt;&gt;"255|255",IF(FIND("255",INDEX(#REF!,MATCH(#REF!&amp;"|"&amp;AM71,#REF!,0))),3)),3,"")),"")</f>
        <v/>
      </c>
      <c r="AM81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N81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O81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</row>
    <row r="82" spans="1:41" x14ac:dyDescent="0.25">
      <c r="A82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B82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C82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D82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E82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F82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G82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H82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I82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J82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K82" s="9" t="str">
        <f>IFERROR(IF(INDEX(#REF!,MATCH(#REF!&amp;"|"&amp;K71,#REF!,0))="5296274|5296274",6,IF(AND(INDEX(#REF!,MATCH(#REF!&amp;"|"&amp;K71,#REF!,0))&lt;&gt;"5296274|5296274",IF(FIND("5296274",INDEX(#REF!,MATCH(#REF!&amp;"|"&amp;K71,#REF!,0))),3)),3,"")),"")</f>
        <v/>
      </c>
      <c r="L82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M82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N82" s="10"/>
      <c r="O82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P82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Q82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R82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S82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T82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U82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V82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W82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X82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Y82" s="9" t="str">
        <f>IFERROR(IF(INDEX(#REF!,MATCH(#REF!&amp;"|"&amp;Y71,#REF!,0))="65535|65535",6,IF(AND(INDEX(#REF!,MATCH(#REF!&amp;"|"&amp;Y71,#REF!,0))&lt;&gt;"65535|65535",IF(FIND("65535",INDEX(#REF!,MATCH(#REF!&amp;"|"&amp;Y71,#REF!,0))),3)),3,"")),"")</f>
        <v/>
      </c>
      <c r="Z82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AA82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AB82" s="10"/>
      <c r="AC82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D82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E82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F82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G82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H82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I82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J82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K82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L82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M82" s="9" t="str">
        <f>IFERROR(IF(INDEX(#REF!,MATCH(#REF!&amp;"|"&amp;AM71,#REF!,0))="255|255",6,IF(AND(INDEX(#REF!,MATCH(#REF!&amp;"|"&amp;AM71,#REF!,0))&lt;&gt;"255|255",IF(FIND("255",INDEX(#REF!,MATCH(#REF!&amp;"|"&amp;AM71,#REF!,0))),3)),3,"")),"")</f>
        <v/>
      </c>
      <c r="AN82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  <c r="AO82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</row>
    <row r="83" spans="1:41" x14ac:dyDescent="0.25">
      <c r="A83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B83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C83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D83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E83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F83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G83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H83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I83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J83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K83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L83" s="9" t="str">
        <f>IFERROR(IF(INDEX(#REF!,MATCH(#REF!&amp;"|"&amp;K71,#REF!,0))="5296274|5296274",6,IF(AND(INDEX(#REF!,MATCH(#REF!&amp;"|"&amp;K71,#REF!,0))&lt;&gt;"5296274|5296274",IF(FIND("5296274",INDEX(#REF!,MATCH(#REF!&amp;"|"&amp;K71,#REF!,0))),3)),3,"")),"")</f>
        <v/>
      </c>
      <c r="M83" s="9" t="str">
        <f>IFERROR(IF(INDEX(#REF!,MATCH(#REF!&amp;"|"&amp;K71,#REF!,0))="5296274|5296274",4,IF(AND(INDEX(#REF!,MATCH(#REF!&amp;"|"&amp;K71,#REF!,0))&lt;&gt;"5296274|5296274",IF(FIND("5296274",INDEX(#REF!,MATCH(#REF!&amp;"|"&amp;K71,#REF!,0))),2)),2,"")),"")</f>
        <v/>
      </c>
      <c r="N83" s="10"/>
      <c r="O83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P83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Q83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R83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S83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T83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U83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V83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W83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X83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Y83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Z83" s="9" t="str">
        <f>IFERROR(IF(INDEX(#REF!,MATCH(#REF!&amp;"|"&amp;Y71,#REF!,0))="65535|65535",6,IF(AND(INDEX(#REF!,MATCH(#REF!&amp;"|"&amp;Y71,#REF!,0))&lt;&gt;"65535|65535",IF(FIND("65535",INDEX(#REF!,MATCH(#REF!&amp;"|"&amp;Y71,#REF!,0))),3)),3,"")),"")</f>
        <v/>
      </c>
      <c r="AA83" s="9" t="str">
        <f>IFERROR(IF(INDEX(#REF!,MATCH(#REF!&amp;"|"&amp;Y71,#REF!,0))="65535|65535",4,IF(AND(INDEX(#REF!,MATCH(#REF!&amp;"|"&amp;Y71,#REF!,0))&lt;&gt;"65535|65535",IF(FIND("65535",INDEX(#REF!,MATCH(#REF!&amp;"|"&amp;Y71,#REF!,0))),2)),2,"")),"")</f>
        <v/>
      </c>
      <c r="AB83" s="10"/>
      <c r="AC83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D83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E83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F83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G83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H83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I83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J83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K83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L83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M83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N83" s="9" t="str">
        <f>IFERROR(IF(INDEX(#REF!,MATCH(#REF!&amp;"|"&amp;AM71,#REF!,0))="255|255",6,IF(AND(INDEX(#REF!,MATCH(#REF!&amp;"|"&amp;AM71,#REF!,0))&lt;&gt;"255|255",IF(FIND("255",INDEX(#REF!,MATCH(#REF!&amp;"|"&amp;AM71,#REF!,0))),3)),3,"")),"")</f>
        <v/>
      </c>
      <c r="AO83" s="9" t="str">
        <f>IFERROR(IF(INDEX(#REF!,MATCH(#REF!&amp;"|"&amp;AM71,#REF!,0))="255|255",4,IF(AND(INDEX(#REF!,MATCH(#REF!&amp;"|"&amp;AM71,#REF!,0))&lt;&gt;"255|255",IF(FIND("255",INDEX(#REF!,MATCH(#REF!&amp;"|"&amp;AM71,#REF!,0))),2)),2,"")),"")</f>
        <v/>
      </c>
    </row>
    <row r="84" spans="1:41" x14ac:dyDescent="0.25">
      <c r="A84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B84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C84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D84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E84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F84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G84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H84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I84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J84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K84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L84" s="9" t="str">
        <f>IFERROR(IF(INDEX(#REF!,MATCH(#REF!&amp;"|"&amp;K71,#REF!,0))="5296274|5296274",12,IF(AND(INDEX(#REF!,MATCH(#REF!&amp;"|"&amp;K71,#REF!,0))&lt;&gt;"5296274|5296274",IF(FIND("5296274",INDEX(#REF!,MATCH(#REF!&amp;"|"&amp;K71,#REF!,0))),6)),6,"")),"")</f>
        <v/>
      </c>
      <c r="M84" s="9" t="str">
        <f>IFERROR(IF(INDEX(#REF!,MATCH(#REF!&amp;"|"&amp;K71,#REF!,0))="5296274|5296274",6,IF(AND(INDEX(#REF!,MATCH(#REF!&amp;"|"&amp;K71,#REF!,0))&lt;&gt;"5296274|5296274",IF(FIND("5296274",INDEX(#REF!,MATCH(#REF!&amp;"|"&amp;K71,#REF!,0))),3)),3,"")),"")</f>
        <v/>
      </c>
      <c r="N84" s="10"/>
      <c r="O84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P84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Q84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R84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S84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T84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U84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V84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W84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X84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Y84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Z84" s="9" t="str">
        <f>IFERROR(IF(INDEX(#REF!,MATCH(#REF!&amp;"|"&amp;Y71,#REF!,0))="65535|65535",12,IF(AND(INDEX(#REF!,MATCH(#REF!&amp;"|"&amp;Y71,#REF!,0))&lt;&gt;"65535|65535",IF(FIND("65535",INDEX(#REF!,MATCH(#REF!&amp;"|"&amp;Y71,#REF!,0))),6)),6,"")),"")</f>
        <v/>
      </c>
      <c r="AA84" s="9" t="str">
        <f>IFERROR(IF(INDEX(#REF!,MATCH(#REF!&amp;"|"&amp;Y71,#REF!,0))="65535|65535",6,IF(AND(INDEX(#REF!,MATCH(#REF!&amp;"|"&amp;Y71,#REF!,0))&lt;&gt;"65535|65535",IF(FIND("65535",INDEX(#REF!,MATCH(#REF!&amp;"|"&amp;Y71,#REF!,0))),3)),3,"")),"")</f>
        <v/>
      </c>
      <c r="AB84" s="10"/>
      <c r="AC84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D84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E84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F84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G84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H84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I84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J84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K84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L84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M84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N84" s="9" t="str">
        <f>IFERROR(IF(INDEX(#REF!,MATCH(#REF!&amp;"|"&amp;AM71,#REF!,0))="255|255",12,IF(AND(INDEX(#REF!,MATCH(#REF!&amp;"|"&amp;AM71,#REF!,0))&lt;&gt;"255|255",IF(FIND("255",INDEX(#REF!,MATCH(#REF!&amp;"|"&amp;AM71,#REF!,0))),6)),6,"")),"")</f>
        <v/>
      </c>
      <c r="AO84" s="9" t="str">
        <f>IFERROR(IF(INDEX(#REF!,MATCH(#REF!&amp;"|"&amp;AM71,#REF!,0))="255|255",6,IF(AND(INDEX(#REF!,MATCH(#REF!&amp;"|"&amp;AM71,#REF!,0))&lt;&gt;"255|255",IF(FIND("255",INDEX(#REF!,MATCH(#REF!&amp;"|"&amp;AM71,#REF!,0))),3)),3,"")),"")</f>
        <v/>
      </c>
    </row>
    <row r="85" spans="1:41" x14ac:dyDescent="0.25">
      <c r="A85" s="5" t="s">
        <v>18</v>
      </c>
      <c r="B85" s="11">
        <f>100*(SUM(A86:M98)/1326)</f>
        <v>0</v>
      </c>
      <c r="C85" s="2"/>
      <c r="D85" s="2"/>
      <c r="E85" s="2"/>
      <c r="F85" s="2"/>
      <c r="G85" s="2"/>
      <c r="H85" s="2"/>
      <c r="I85" s="2"/>
      <c r="J85" s="2"/>
      <c r="K85" s="2" t="e">
        <f>IF(AND(#REF!&lt;&gt;9,#REF!&gt;=1),IF(#REF!=1,#REF!,IF(#REF!=2,#REF!,IF(#REF!=3,#REF!,IF(#REF!=4,#REF!,IF(#REF!=5,#REF!,IF(#REF!=6,#REF!,IF(#REF!=7,#REF!,IF(#REF!=8,#REF!))))))))&amp;"."&amp;IF(#REF!=1,#REF!,IF(#REF!=2,#REF!))&amp;"."&amp;#REF!&amp;"."&amp;IF(#REF!=1,#REF!,IF(#REF!=2,#REF!,IF(#REF!=3,#REF!)))&amp;"."&amp;IF(#REF!=1,#REF!,IF(#REF!=2,#REF!,IF(#REF!=3,#REF!)))&amp;"."&amp;IF(#REF!=1,#REF!,IF(#REF!=2,#REF!,IF(#REF!=3,#REF!,IF(#REF!=4,#REF!,IF(#REF!=5,#REF!))))),"")</f>
        <v>#REF!</v>
      </c>
      <c r="L85" s="2"/>
      <c r="M85" s="2"/>
      <c r="N85" s="1"/>
      <c r="O85" s="3" t="s">
        <v>21</v>
      </c>
      <c r="P85" s="11">
        <f>100*(SUM(O86:AA98)/1326)</f>
        <v>0</v>
      </c>
      <c r="Q85" s="2"/>
      <c r="R85" s="2"/>
      <c r="S85" s="2"/>
      <c r="T85" s="2"/>
      <c r="U85" s="2"/>
      <c r="V85" s="2"/>
      <c r="W85" s="2"/>
      <c r="X85" s="2"/>
      <c r="Y85" s="2" t="e">
        <f>IF(AND(#REF!&lt;&gt;9,#REF!&gt;=1),IF(#REF!=1,#REF!,IF(#REF!=2,#REF!,IF(#REF!=3,#REF!,IF(#REF!=4,#REF!,IF(#REF!=5,#REF!,IF(#REF!=6,#REF!,IF(#REF!=7,#REF!,IF(#REF!=8,#REF!))))))))&amp;"."&amp;IF(#REF!=1,#REF!,IF(#REF!=2,#REF!))&amp;"."&amp;IF(#REF!=1,#REF!,IF(#REF!=2,#REF!,IF(#REF!=3,#REF!)))&amp;"."&amp;#REF!&amp;"."&amp;IF(#REF!=1,#REF!,IF(#REF!=2,#REF!,IF(#REF!=3,#REF!)))&amp;"."&amp;IF(#REF!=1,#REF!,IF(#REF!=2,#REF!,IF(#REF!=3,#REF!,IF(#REF!=4,#REF!,IF(#REF!=5,#REF!))))),"")</f>
        <v>#REF!</v>
      </c>
      <c r="Z85" s="2"/>
      <c r="AA85" s="2"/>
      <c r="AB85" s="1"/>
      <c r="AC85" s="4" t="s">
        <v>24</v>
      </c>
      <c r="AD85" s="11">
        <f>100*(SUM(AC86:AO98)/1326)</f>
        <v>0</v>
      </c>
      <c r="AE85" s="2"/>
      <c r="AF85" s="2"/>
      <c r="AG85" s="2"/>
      <c r="AH85" s="2"/>
      <c r="AI85" s="2"/>
      <c r="AJ85" s="2"/>
      <c r="AK85" s="2"/>
      <c r="AL85" s="2"/>
      <c r="AM85" s="2" t="e">
        <f>IF(AND(#REF!&lt;&gt;9,#REF!&gt;=1),IF(#REF!=1,#REF!,IF(#REF!=2,#REF!,IF(#REF!=3,#REF!,IF(#REF!=4,#REF!,IF(#REF!=5,#REF!,IF(#REF!=6,#REF!,IF(#REF!=7,#REF!,IF(#REF!=8,#REF!))))))))&amp;"."&amp;IF(#REF!=1,#REF!,IF(#REF!=2,#REF!))&amp;"."&amp;IF(#REF!=1,#REF!,IF(#REF!=2,#REF!,IF(#REF!=3,#REF!)))&amp;"."&amp;IF(#REF!=1,#REF!,IF(#REF!=2,#REF!,IF(#REF!=3,#REF!)))&amp;"."&amp;#REF!&amp;"."&amp;IF(#REF!=1,#REF!,IF(#REF!=2,#REF!,IF(#REF!=3,#REF!,IF(#REF!=4,#REF!,IF(#REF!=5,#REF!))))),"")</f>
        <v>#REF!</v>
      </c>
      <c r="AN85" s="2"/>
      <c r="AO85" s="2"/>
    </row>
    <row r="86" spans="1:41" x14ac:dyDescent="0.25">
      <c r="A86" s="9" t="str">
        <f>IFERROR(IF(INDEX(#REF!,MATCH(#REF!&amp;"|"&amp;K85,#REF!,0))="5296274|5296274",6,IF(AND(INDEX(#REF!,MATCH(#REF!&amp;"|"&amp;K85,#REF!,0))&lt;&gt;"5296274|5296274",IF(FIND("5296274",INDEX(#REF!,MATCH(#REF!&amp;"|"&amp;K85,#REF!,0))),3)),3,"")),"")</f>
        <v/>
      </c>
      <c r="B86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C86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D86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E86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F86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G86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H86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I86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J86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K86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L86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M86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N86" s="10"/>
      <c r="O86" s="9" t="str">
        <f>IFERROR(IF(INDEX(#REF!,MATCH(#REF!&amp;"|"&amp;Y85,#REF!,0))="65535|65535",6,IF(AND(INDEX(#REF!,MATCH(#REF!&amp;"|"&amp;Y85,#REF!,0))&lt;&gt;"65535|65535",IF(FIND("65535",INDEX(#REF!,MATCH(#REF!&amp;"|"&amp;Y85,#REF!,0))),3)),3,"")),"")</f>
        <v/>
      </c>
      <c r="P86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Q86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R86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S86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T86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U86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V86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W86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X86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Y86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Z86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AA86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AB86" s="10"/>
      <c r="AC86" s="9" t="str">
        <f>IFERROR(IF(INDEX(#REF!,MATCH(#REF!&amp;"|"&amp;AM85,#REF!,0))="255|255",6,IF(AND(INDEX(#REF!,MATCH(#REF!&amp;"|"&amp;AM85,#REF!,0))&lt;&gt;"255|255",IF(FIND("255",INDEX(#REF!,MATCH(#REF!&amp;"|"&amp;AM85,#REF!,0))),3)),3,"")),"")</f>
        <v/>
      </c>
      <c r="AD86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E86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F86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G86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H86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I86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J86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K86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L86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M86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N86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O86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</row>
    <row r="87" spans="1:41" x14ac:dyDescent="0.25">
      <c r="A87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B87" s="9" t="str">
        <f>IFERROR(IF(INDEX(#REF!,MATCH(#REF!&amp;"|"&amp;K85,#REF!,0))="5296274|5296274",6,IF(AND(INDEX(#REF!,MATCH(#REF!&amp;"|"&amp;K85,#REF!,0))&lt;&gt;"5296274|5296274",IF(FIND("5296274",INDEX(#REF!,MATCH(#REF!&amp;"|"&amp;K85,#REF!,0))),3)),3,"")),"")</f>
        <v/>
      </c>
      <c r="C87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D87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E87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F87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G87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H87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I87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J87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K87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L87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M87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N87" s="10"/>
      <c r="O87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P87" s="9" t="str">
        <f>IFERROR(IF(INDEX(#REF!,MATCH(#REF!&amp;"|"&amp;Y85,#REF!,0))="65535|65535",6,IF(AND(INDEX(#REF!,MATCH(#REF!&amp;"|"&amp;Y85,#REF!,0))&lt;&gt;"65535|65535",IF(FIND("65535",INDEX(#REF!,MATCH(#REF!&amp;"|"&amp;Y85,#REF!,0))),3)),3,"")),"")</f>
        <v/>
      </c>
      <c r="Q87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R87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S87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T87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U87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V87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W87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X87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Y87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Z87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AA87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AB87" s="10"/>
      <c r="AC87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D87" s="9" t="str">
        <f>IFERROR(IF(INDEX(#REF!,MATCH(#REF!&amp;"|"&amp;AM85,#REF!,0))="255|255",6,IF(AND(INDEX(#REF!,MATCH(#REF!&amp;"|"&amp;AM85,#REF!,0))&lt;&gt;"255|255",IF(FIND("255",INDEX(#REF!,MATCH(#REF!&amp;"|"&amp;AM85,#REF!,0))),3)),3,"")),"")</f>
        <v/>
      </c>
      <c r="AE87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F87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G87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H87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I87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J87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K87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L87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M87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N87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O87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</row>
    <row r="88" spans="1:41" x14ac:dyDescent="0.25">
      <c r="A88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B88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C88" s="9" t="str">
        <f>IFERROR(IF(INDEX(#REF!,MATCH(#REF!&amp;"|"&amp;K85,#REF!,0))="5296274|5296274",6,IF(AND(INDEX(#REF!,MATCH(#REF!&amp;"|"&amp;K85,#REF!,0))&lt;&gt;"5296274|5296274",IF(FIND("5296274",INDEX(#REF!,MATCH(#REF!&amp;"|"&amp;K85,#REF!,0))),3)),3,"")),"")</f>
        <v/>
      </c>
      <c r="D88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E88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F88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G88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H88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I88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J88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K88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L88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M88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N88" s="10"/>
      <c r="O88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P88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Q88" s="9" t="str">
        <f>IFERROR(IF(INDEX(#REF!,MATCH(#REF!&amp;"|"&amp;Y85,#REF!,0))="65535|65535",6,IF(AND(INDEX(#REF!,MATCH(#REF!&amp;"|"&amp;Y85,#REF!,0))&lt;&gt;"65535|65535",IF(FIND("65535",INDEX(#REF!,MATCH(#REF!&amp;"|"&amp;Y85,#REF!,0))),3)),3,"")),"")</f>
        <v/>
      </c>
      <c r="R88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S88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T88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U88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V88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W88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X88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Y88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Z88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AA88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AB88" s="10"/>
      <c r="AC88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D88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E88" s="9" t="str">
        <f>IFERROR(IF(INDEX(#REF!,MATCH(#REF!&amp;"|"&amp;AM85,#REF!,0))="255|255",6,IF(AND(INDEX(#REF!,MATCH(#REF!&amp;"|"&amp;AM85,#REF!,0))&lt;&gt;"255|255",IF(FIND("255",INDEX(#REF!,MATCH(#REF!&amp;"|"&amp;AM85,#REF!,0))),3)),3,"")),"")</f>
        <v/>
      </c>
      <c r="AF88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G88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H88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I88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J88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K88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L88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M88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N88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O88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</row>
    <row r="89" spans="1:41" x14ac:dyDescent="0.25">
      <c r="A89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B89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C89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D89" s="9" t="str">
        <f>IFERROR(IF(INDEX(#REF!,MATCH(#REF!&amp;"|"&amp;K85,#REF!,0))="5296274|5296274",6,IF(AND(INDEX(#REF!,MATCH(#REF!&amp;"|"&amp;K85,#REF!,0))&lt;&gt;"5296274|5296274",IF(FIND("5296274",INDEX(#REF!,MATCH(#REF!&amp;"|"&amp;K85,#REF!,0))),3)),3,"")),"")</f>
        <v/>
      </c>
      <c r="E89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F89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G89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H89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I89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J89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K89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L89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M89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N89" s="10"/>
      <c r="O89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P89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Q89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R89" s="9" t="str">
        <f>IFERROR(IF(INDEX(#REF!,MATCH(#REF!&amp;"|"&amp;Y85,#REF!,0))="65535|65535",6,IF(AND(INDEX(#REF!,MATCH(#REF!&amp;"|"&amp;Y85,#REF!,0))&lt;&gt;"65535|65535",IF(FIND("65535",INDEX(#REF!,MATCH(#REF!&amp;"|"&amp;Y85,#REF!,0))),3)),3,"")),"")</f>
        <v/>
      </c>
      <c r="S89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T89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U89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V89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W89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X89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Y89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Z89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AA89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AB89" s="10"/>
      <c r="AC89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D89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E89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F89" s="9" t="str">
        <f>IFERROR(IF(INDEX(#REF!,MATCH(#REF!&amp;"|"&amp;AM85,#REF!,0))="255|255",6,IF(AND(INDEX(#REF!,MATCH(#REF!&amp;"|"&amp;AM85,#REF!,0))&lt;&gt;"255|255",IF(FIND("255",INDEX(#REF!,MATCH(#REF!&amp;"|"&amp;AM85,#REF!,0))),3)),3,"")),"")</f>
        <v/>
      </c>
      <c r="AG89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H89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I89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J89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K89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L89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M89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N89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O89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</row>
    <row r="90" spans="1:41" x14ac:dyDescent="0.25">
      <c r="A90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B90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C90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D90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E90" s="9" t="str">
        <f>IFERROR(IF(INDEX(#REF!,MATCH(#REF!&amp;"|"&amp;K85,#REF!,0))="5296274|5296274",6,IF(AND(INDEX(#REF!,MATCH(#REF!&amp;"|"&amp;K85,#REF!,0))&lt;&gt;"5296274|5296274",IF(FIND("5296274",INDEX(#REF!,MATCH(#REF!&amp;"|"&amp;K85,#REF!,0))),3)),3,"")),"")</f>
        <v/>
      </c>
      <c r="F90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G90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H90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I90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J90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K90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L90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M90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N90" s="10"/>
      <c r="O90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P90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Q90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R90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S90" s="9" t="str">
        <f>IFERROR(IF(INDEX(#REF!,MATCH(#REF!&amp;"|"&amp;Y85,#REF!,0))="65535|65535",6,IF(AND(INDEX(#REF!,MATCH(#REF!&amp;"|"&amp;Y85,#REF!,0))&lt;&gt;"65535|65535",IF(FIND("65535",INDEX(#REF!,MATCH(#REF!&amp;"|"&amp;Y85,#REF!,0))),3)),3,"")),"")</f>
        <v/>
      </c>
      <c r="T90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U90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V90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W90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X90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Y90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Z90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AA90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AB90" s="10"/>
      <c r="AC90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D90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E90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F90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G90" s="9" t="str">
        <f>IFERROR(IF(INDEX(#REF!,MATCH(#REF!&amp;"|"&amp;AM85,#REF!,0))="255|255",6,IF(AND(INDEX(#REF!,MATCH(#REF!&amp;"|"&amp;AM85,#REF!,0))&lt;&gt;"255|255",IF(FIND("255",INDEX(#REF!,MATCH(#REF!&amp;"|"&amp;AM85,#REF!,0))),3)),3,"")),"")</f>
        <v/>
      </c>
      <c r="AH90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I90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J90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K90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L90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M90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N90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O90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</row>
    <row r="91" spans="1:41" x14ac:dyDescent="0.25">
      <c r="A91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B91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C91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D91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E91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F91" s="9" t="str">
        <f>IFERROR(IF(INDEX(#REF!,MATCH(#REF!&amp;"|"&amp;K85,#REF!,0))="5296274|5296274",6,IF(AND(INDEX(#REF!,MATCH(#REF!&amp;"|"&amp;K85,#REF!,0))&lt;&gt;"5296274|5296274",IF(FIND("5296274",INDEX(#REF!,MATCH(#REF!&amp;"|"&amp;K85,#REF!,0))),3)),3,"")),"")</f>
        <v/>
      </c>
      <c r="G91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H91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I91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J91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K91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L91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M91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N91" s="10"/>
      <c r="O91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P91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Q91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R91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S91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T91" s="9" t="str">
        <f>IFERROR(IF(INDEX(#REF!,MATCH(#REF!&amp;"|"&amp;Y85,#REF!,0))="65535|65535",6,IF(AND(INDEX(#REF!,MATCH(#REF!&amp;"|"&amp;Y85,#REF!,0))&lt;&gt;"65535|65535",IF(FIND("65535",INDEX(#REF!,MATCH(#REF!&amp;"|"&amp;Y85,#REF!,0))),3)),3,"")),"")</f>
        <v/>
      </c>
      <c r="U91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V91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W91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X91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Y91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Z91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AA91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AB91" s="10"/>
      <c r="AC91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D91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E91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F91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G91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H91" s="9" t="str">
        <f>IFERROR(IF(INDEX(#REF!,MATCH(#REF!&amp;"|"&amp;AM85,#REF!,0))="255|255",6,IF(AND(INDEX(#REF!,MATCH(#REF!&amp;"|"&amp;AM85,#REF!,0))&lt;&gt;"255|255",IF(FIND("255",INDEX(#REF!,MATCH(#REF!&amp;"|"&amp;AM85,#REF!,0))),3)),3,"")),"")</f>
        <v/>
      </c>
      <c r="AI91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J91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K91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L91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M91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N91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O91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</row>
    <row r="92" spans="1:41" x14ac:dyDescent="0.25">
      <c r="A92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B92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C92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D92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E92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F92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G92" s="9" t="str">
        <f>IFERROR(IF(INDEX(#REF!,MATCH(#REF!&amp;"|"&amp;K85,#REF!,0))="5296274|5296274",6,IF(AND(INDEX(#REF!,MATCH(#REF!&amp;"|"&amp;K85,#REF!,0))&lt;&gt;"5296274|5296274",IF(FIND("5296274",INDEX(#REF!,MATCH(#REF!&amp;"|"&amp;K85,#REF!,0))),3)),3,"")),"")</f>
        <v/>
      </c>
      <c r="H92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I92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J92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K92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L92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M92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N92" s="10"/>
      <c r="O92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P92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Q92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R92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S92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T92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U92" s="9" t="str">
        <f>IFERROR(IF(INDEX(#REF!,MATCH(#REF!&amp;"|"&amp;Y85,#REF!,0))="65535|65535",6,IF(AND(INDEX(#REF!,MATCH(#REF!&amp;"|"&amp;Y85,#REF!,0))&lt;&gt;"65535|65535",IF(FIND("65535",INDEX(#REF!,MATCH(#REF!&amp;"|"&amp;Y85,#REF!,0))),3)),3,"")),"")</f>
        <v/>
      </c>
      <c r="V92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W92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X92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Y92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Z92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AA92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AB92" s="10"/>
      <c r="AC92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D92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E92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F92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G92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H92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I92" s="9" t="str">
        <f>IFERROR(IF(INDEX(#REF!,MATCH(#REF!&amp;"|"&amp;AM85,#REF!,0))="255|255",6,IF(AND(INDEX(#REF!,MATCH(#REF!&amp;"|"&amp;AM85,#REF!,0))&lt;&gt;"255|255",IF(FIND("255",INDEX(#REF!,MATCH(#REF!&amp;"|"&amp;AM85,#REF!,0))),3)),3,"")),"")</f>
        <v/>
      </c>
      <c r="AJ92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K92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L92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M92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N92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O92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</row>
    <row r="93" spans="1:41" x14ac:dyDescent="0.25">
      <c r="A93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B93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C93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D93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E93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F93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G93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H93" s="9" t="str">
        <f>IFERROR(IF(INDEX(#REF!,MATCH(#REF!&amp;"|"&amp;K85,#REF!,0))="5296274|5296274",6,IF(AND(INDEX(#REF!,MATCH(#REF!&amp;"|"&amp;K85,#REF!,0))&lt;&gt;"5296274|5296274",IF(FIND("5296274",INDEX(#REF!,MATCH(#REF!&amp;"|"&amp;K85,#REF!,0))),3)),3,"")),"")</f>
        <v/>
      </c>
      <c r="I93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J93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K93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L93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M93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N93" s="10"/>
      <c r="O93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P93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Q93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R93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S93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T93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U93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V93" s="9" t="str">
        <f>IFERROR(IF(INDEX(#REF!,MATCH(#REF!&amp;"|"&amp;Y85,#REF!,0))="65535|65535",6,IF(AND(INDEX(#REF!,MATCH(#REF!&amp;"|"&amp;Y85,#REF!,0))&lt;&gt;"65535|65535",IF(FIND("65535",INDEX(#REF!,MATCH(#REF!&amp;"|"&amp;Y85,#REF!,0))),3)),3,"")),"")</f>
        <v/>
      </c>
      <c r="W93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X93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Y93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Z93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AA93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AB93" s="10"/>
      <c r="AC93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D93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E93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F93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G93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H93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I93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J93" s="9" t="str">
        <f>IFERROR(IF(INDEX(#REF!,MATCH(#REF!&amp;"|"&amp;AM85,#REF!,0))="255|255",6,IF(AND(INDEX(#REF!,MATCH(#REF!&amp;"|"&amp;AM85,#REF!,0))&lt;&gt;"255|255",IF(FIND("255",INDEX(#REF!,MATCH(#REF!&amp;"|"&amp;AM85,#REF!,0))),3)),3,"")),"")</f>
        <v/>
      </c>
      <c r="AK93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L93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M93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N93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O93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</row>
    <row r="94" spans="1:41" x14ac:dyDescent="0.25">
      <c r="A94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B94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C94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D94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E94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F94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G94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H94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I94" s="9" t="str">
        <f>IFERROR(IF(INDEX(#REF!,MATCH(#REF!&amp;"|"&amp;K85,#REF!,0))="5296274|5296274",6,IF(AND(INDEX(#REF!,MATCH(#REF!&amp;"|"&amp;K85,#REF!,0))&lt;&gt;"5296274|5296274",IF(FIND("5296274",INDEX(#REF!,MATCH(#REF!&amp;"|"&amp;K85,#REF!,0))),3)),3,"")),"")</f>
        <v/>
      </c>
      <c r="J94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K94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L94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M94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N94" s="10"/>
      <c r="O94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P94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Q94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R94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S94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T94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U94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V94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W94" s="9" t="str">
        <f>IFERROR(IF(INDEX(#REF!,MATCH(#REF!&amp;"|"&amp;Y85,#REF!,0))="65535|65535",6,IF(AND(INDEX(#REF!,MATCH(#REF!&amp;"|"&amp;Y85,#REF!,0))&lt;&gt;"65535|65535",IF(FIND("65535",INDEX(#REF!,MATCH(#REF!&amp;"|"&amp;Y85,#REF!,0))),3)),3,"")),"")</f>
        <v/>
      </c>
      <c r="X94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Y94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Z94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AA94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AB94" s="10"/>
      <c r="AC94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D94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E94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F94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G94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H94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I94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J94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K94" s="9" t="str">
        <f>IFERROR(IF(INDEX(#REF!,MATCH(#REF!&amp;"|"&amp;AM85,#REF!,0))="255|255",6,IF(AND(INDEX(#REF!,MATCH(#REF!&amp;"|"&amp;AM85,#REF!,0))&lt;&gt;"255|255",IF(FIND("255",INDEX(#REF!,MATCH(#REF!&amp;"|"&amp;AM85,#REF!,0))),3)),3,"")),"")</f>
        <v/>
      </c>
      <c r="AL94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M94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N94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O94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</row>
    <row r="95" spans="1:41" x14ac:dyDescent="0.25">
      <c r="A95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B95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C95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D95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E95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F95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G95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H95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I95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J95" s="9" t="str">
        <f>IFERROR(IF(INDEX(#REF!,MATCH(#REF!&amp;"|"&amp;K85,#REF!,0))="5296274|5296274",6,IF(AND(INDEX(#REF!,MATCH(#REF!&amp;"|"&amp;K85,#REF!,0))&lt;&gt;"5296274|5296274",IF(FIND("5296274",INDEX(#REF!,MATCH(#REF!&amp;"|"&amp;K85,#REF!,0))),3)),3,"")),"")</f>
        <v/>
      </c>
      <c r="K95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L95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M95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N95" s="10"/>
      <c r="O95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P95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Q95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R95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S95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T95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U95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V95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W95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X95" s="9" t="str">
        <f>IFERROR(IF(INDEX(#REF!,MATCH(#REF!&amp;"|"&amp;Y85,#REF!,0))="65535|65535",6,IF(AND(INDEX(#REF!,MATCH(#REF!&amp;"|"&amp;Y85,#REF!,0))&lt;&gt;"65535|65535",IF(FIND("65535",INDEX(#REF!,MATCH(#REF!&amp;"|"&amp;Y85,#REF!,0))),3)),3,"")),"")</f>
        <v/>
      </c>
      <c r="Y95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Z95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AA95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AB95" s="10"/>
      <c r="AC95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D95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E95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F95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G95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H95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I95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J95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K95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L95" s="9" t="str">
        <f>IFERROR(IF(INDEX(#REF!,MATCH(#REF!&amp;"|"&amp;AM85,#REF!,0))="255|255",6,IF(AND(INDEX(#REF!,MATCH(#REF!&amp;"|"&amp;AM85,#REF!,0))&lt;&gt;"255|255",IF(FIND("255",INDEX(#REF!,MATCH(#REF!&amp;"|"&amp;AM85,#REF!,0))),3)),3,"")),"")</f>
        <v/>
      </c>
      <c r="AM95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N95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O95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</row>
    <row r="96" spans="1:41" x14ac:dyDescent="0.25">
      <c r="A96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B96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C96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D96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E96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F96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G96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H96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I96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J96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K96" s="9" t="str">
        <f>IFERROR(IF(INDEX(#REF!,MATCH(#REF!&amp;"|"&amp;K85,#REF!,0))="5296274|5296274",6,IF(AND(INDEX(#REF!,MATCH(#REF!&amp;"|"&amp;K85,#REF!,0))&lt;&gt;"5296274|5296274",IF(FIND("5296274",INDEX(#REF!,MATCH(#REF!&amp;"|"&amp;K85,#REF!,0))),3)),3,"")),"")</f>
        <v/>
      </c>
      <c r="L96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M96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N96" s="10"/>
      <c r="O96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P96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Q96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R96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S96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T96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U96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V96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W96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X96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Y96" s="9" t="str">
        <f>IFERROR(IF(INDEX(#REF!,MATCH(#REF!&amp;"|"&amp;Y85,#REF!,0))="65535|65535",6,IF(AND(INDEX(#REF!,MATCH(#REF!&amp;"|"&amp;Y85,#REF!,0))&lt;&gt;"65535|65535",IF(FIND("65535",INDEX(#REF!,MATCH(#REF!&amp;"|"&amp;Y85,#REF!,0))),3)),3,"")),"")</f>
        <v/>
      </c>
      <c r="Z96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AA96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AB96" s="10"/>
      <c r="AC96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D96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E96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F96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G96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H96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I96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J96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K96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L96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M96" s="9" t="str">
        <f>IFERROR(IF(INDEX(#REF!,MATCH(#REF!&amp;"|"&amp;AM85,#REF!,0))="255|255",6,IF(AND(INDEX(#REF!,MATCH(#REF!&amp;"|"&amp;AM85,#REF!,0))&lt;&gt;"255|255",IF(FIND("255",INDEX(#REF!,MATCH(#REF!&amp;"|"&amp;AM85,#REF!,0))),3)),3,"")),"")</f>
        <v/>
      </c>
      <c r="AN96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  <c r="AO96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</row>
    <row r="97" spans="1:41" x14ac:dyDescent="0.25">
      <c r="A97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B97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C97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D97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E97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F97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G97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H97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I97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J97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K97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L97" s="9" t="str">
        <f>IFERROR(IF(INDEX(#REF!,MATCH(#REF!&amp;"|"&amp;K85,#REF!,0))="5296274|5296274",6,IF(AND(INDEX(#REF!,MATCH(#REF!&amp;"|"&amp;K85,#REF!,0))&lt;&gt;"5296274|5296274",IF(FIND("5296274",INDEX(#REF!,MATCH(#REF!&amp;"|"&amp;K85,#REF!,0))),3)),3,"")),"")</f>
        <v/>
      </c>
      <c r="M97" s="9" t="str">
        <f>IFERROR(IF(INDEX(#REF!,MATCH(#REF!&amp;"|"&amp;K85,#REF!,0))="5296274|5296274",4,IF(AND(INDEX(#REF!,MATCH(#REF!&amp;"|"&amp;K85,#REF!,0))&lt;&gt;"5296274|5296274",IF(FIND("5296274",INDEX(#REF!,MATCH(#REF!&amp;"|"&amp;K85,#REF!,0))),2)),2,"")),"")</f>
        <v/>
      </c>
      <c r="N97" s="10"/>
      <c r="O97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P97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Q97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R97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S97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T97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U97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V97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W97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X97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Y97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Z97" s="9" t="str">
        <f>IFERROR(IF(INDEX(#REF!,MATCH(#REF!&amp;"|"&amp;Y85,#REF!,0))="65535|65535",6,IF(AND(INDEX(#REF!,MATCH(#REF!&amp;"|"&amp;Y85,#REF!,0))&lt;&gt;"65535|65535",IF(FIND("65535",INDEX(#REF!,MATCH(#REF!&amp;"|"&amp;Y85,#REF!,0))),3)),3,"")),"")</f>
        <v/>
      </c>
      <c r="AA97" s="9" t="str">
        <f>IFERROR(IF(INDEX(#REF!,MATCH(#REF!&amp;"|"&amp;Y85,#REF!,0))="65535|65535",4,IF(AND(INDEX(#REF!,MATCH(#REF!&amp;"|"&amp;Y85,#REF!,0))&lt;&gt;"65535|65535",IF(FIND("65535",INDEX(#REF!,MATCH(#REF!&amp;"|"&amp;Y85,#REF!,0))),2)),2,"")),"")</f>
        <v/>
      </c>
      <c r="AB97" s="10"/>
      <c r="AC97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D97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E97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F97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G97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H97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I97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J97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K97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L97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M97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N97" s="9" t="str">
        <f>IFERROR(IF(INDEX(#REF!,MATCH(#REF!&amp;"|"&amp;AM85,#REF!,0))="255|255",6,IF(AND(INDEX(#REF!,MATCH(#REF!&amp;"|"&amp;AM85,#REF!,0))&lt;&gt;"255|255",IF(FIND("255",INDEX(#REF!,MATCH(#REF!&amp;"|"&amp;AM85,#REF!,0))),3)),3,"")),"")</f>
        <v/>
      </c>
      <c r="AO97" s="9" t="str">
        <f>IFERROR(IF(INDEX(#REF!,MATCH(#REF!&amp;"|"&amp;AM85,#REF!,0))="255|255",4,IF(AND(INDEX(#REF!,MATCH(#REF!&amp;"|"&amp;AM85,#REF!,0))&lt;&gt;"255|255",IF(FIND("255",INDEX(#REF!,MATCH(#REF!&amp;"|"&amp;AM85,#REF!,0))),2)),2,"")),"")</f>
        <v/>
      </c>
    </row>
    <row r="98" spans="1:41" x14ac:dyDescent="0.25">
      <c r="A98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B98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C98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D98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E98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F98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G98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H98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I98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J98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K98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L98" s="9" t="str">
        <f>IFERROR(IF(INDEX(#REF!,MATCH(#REF!&amp;"|"&amp;K85,#REF!,0))="5296274|5296274",12,IF(AND(INDEX(#REF!,MATCH(#REF!&amp;"|"&amp;K85,#REF!,0))&lt;&gt;"5296274|5296274",IF(FIND("5296274",INDEX(#REF!,MATCH(#REF!&amp;"|"&amp;K85,#REF!,0))),6)),6,"")),"")</f>
        <v/>
      </c>
      <c r="M98" s="9" t="str">
        <f>IFERROR(IF(INDEX(#REF!,MATCH(#REF!&amp;"|"&amp;K85,#REF!,0))="5296274|5296274",6,IF(AND(INDEX(#REF!,MATCH(#REF!&amp;"|"&amp;K85,#REF!,0))&lt;&gt;"5296274|5296274",IF(FIND("5296274",INDEX(#REF!,MATCH(#REF!&amp;"|"&amp;K85,#REF!,0))),3)),3,"")),"")</f>
        <v/>
      </c>
      <c r="N98" s="10"/>
      <c r="O98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P98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Q98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R98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S98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T98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U98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V98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W98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X98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Y98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Z98" s="9" t="str">
        <f>IFERROR(IF(INDEX(#REF!,MATCH(#REF!&amp;"|"&amp;Y85,#REF!,0))="65535|65535",12,IF(AND(INDEX(#REF!,MATCH(#REF!&amp;"|"&amp;Y85,#REF!,0))&lt;&gt;"65535|65535",IF(FIND("65535",INDEX(#REF!,MATCH(#REF!&amp;"|"&amp;Y85,#REF!,0))),6)),6,"")),"")</f>
        <v/>
      </c>
      <c r="AA98" s="9" t="str">
        <f>IFERROR(IF(INDEX(#REF!,MATCH(#REF!&amp;"|"&amp;Y85,#REF!,0))="65535|65535",6,IF(AND(INDEX(#REF!,MATCH(#REF!&amp;"|"&amp;Y85,#REF!,0))&lt;&gt;"65535|65535",IF(FIND("65535",INDEX(#REF!,MATCH(#REF!&amp;"|"&amp;Y85,#REF!,0))),3)),3,"")),"")</f>
        <v/>
      </c>
      <c r="AB98" s="10"/>
      <c r="AC98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D98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E98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F98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G98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H98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I98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J98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K98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L98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M98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N98" s="9" t="str">
        <f>IFERROR(IF(INDEX(#REF!,MATCH(#REF!&amp;"|"&amp;AM85,#REF!,0))="255|255",12,IF(AND(INDEX(#REF!,MATCH(#REF!&amp;"|"&amp;AM85,#REF!,0))&lt;&gt;"255|255",IF(FIND("255",INDEX(#REF!,MATCH(#REF!&amp;"|"&amp;AM85,#REF!,0))),6)),6,"")),"")</f>
        <v/>
      </c>
      <c r="AO98" s="9" t="str">
        <f>IFERROR(IF(INDEX(#REF!,MATCH(#REF!&amp;"|"&amp;AM85,#REF!,0))="255|255",6,IF(AND(INDEX(#REF!,MATCH(#REF!&amp;"|"&amp;AM85,#REF!,0))&lt;&gt;"255|255",IF(FIND("255",INDEX(#REF!,MATCH(#REF!&amp;"|"&amp;AM85,#REF!,0))),3)),3,"")),"")</f>
        <v/>
      </c>
    </row>
    <row r="99" spans="1:41" x14ac:dyDescent="0.25">
      <c r="A99" s="5" t="s">
        <v>19</v>
      </c>
      <c r="B99" s="11">
        <f>100*(SUM(A100:M112)/1326)</f>
        <v>0</v>
      </c>
      <c r="C99" s="2"/>
      <c r="D99" s="2"/>
      <c r="E99" s="2"/>
      <c r="F99" s="2"/>
      <c r="G99" s="2"/>
      <c r="H99" s="2"/>
      <c r="I99" s="2"/>
      <c r="J99" s="2"/>
      <c r="K99" s="2" t="e">
        <f>IF(AND(#REF!&lt;&gt;9,#REF!&gt;=1),IF(#REF!=1,#REF!,IF(#REF!=2,#REF!,IF(#REF!=3,#REF!,IF(#REF!=4,#REF!,IF(#REF!=5,#REF!,IF(#REF!=6,#REF!,IF(#REF!=7,#REF!,IF(#REF!=8,#REF!))))))))&amp;"."&amp;IF(#REF!=1,#REF!,IF(#REF!=2,#REF!))&amp;"."&amp;#REF!&amp;"."&amp;IF(#REF!=1,#REF!,IF(#REF!=2,#REF!,IF(#REF!=3,#REF!)))&amp;"."&amp;IF(#REF!=1,#REF!,IF(#REF!=2,#REF!,IF(#REF!=3,#REF!)))&amp;"."&amp;IF(#REF!=1,#REF!,IF(#REF!=2,#REF!,IF(#REF!=3,#REF!,IF(#REF!=4,#REF!,IF(#REF!=5,#REF!))))),"")</f>
        <v>#REF!</v>
      </c>
      <c r="L99" s="2"/>
      <c r="M99" s="2"/>
      <c r="N99" s="1"/>
      <c r="O99" s="3" t="s">
        <v>22</v>
      </c>
      <c r="P99" s="11">
        <f>100*(SUM(O100:AA112)/1326)</f>
        <v>0</v>
      </c>
      <c r="Q99" s="2"/>
      <c r="R99" s="2"/>
      <c r="S99" s="2"/>
      <c r="T99" s="2"/>
      <c r="U99" s="2"/>
      <c r="V99" s="2"/>
      <c r="W99" s="2"/>
      <c r="X99" s="2"/>
      <c r="Y99" s="2" t="e">
        <f>IF(AND(#REF!&lt;&gt;9,#REF!&gt;=1),IF(#REF!=1,#REF!,IF(#REF!=2,#REF!,IF(#REF!=3,#REF!,IF(#REF!=4,#REF!,IF(#REF!=5,#REF!,IF(#REF!=6,#REF!,IF(#REF!=7,#REF!,IF(#REF!=8,#REF!))))))))&amp;"."&amp;IF(#REF!=1,#REF!,IF(#REF!=2,#REF!))&amp;"."&amp;IF(#REF!=1,#REF!,IF(#REF!=2,#REF!,IF(#REF!=3,#REF!)))&amp;"."&amp;#REF!&amp;"."&amp;IF(#REF!=1,#REF!,IF(#REF!=2,#REF!,IF(#REF!=3,#REF!)))&amp;"."&amp;IF(#REF!=1,#REF!,IF(#REF!=2,#REF!,IF(#REF!=3,#REF!,IF(#REF!=4,#REF!,IF(#REF!=5,#REF!))))),"")</f>
        <v>#REF!</v>
      </c>
      <c r="Z99" s="2"/>
      <c r="AA99" s="2"/>
      <c r="AB99" s="1"/>
      <c r="AC99" s="4" t="s">
        <v>25</v>
      </c>
      <c r="AD99" s="11">
        <f>100*(SUM(AC100:AO112)/1326)</f>
        <v>0</v>
      </c>
      <c r="AE99" s="2"/>
      <c r="AF99" s="2"/>
      <c r="AG99" s="2"/>
      <c r="AH99" s="2"/>
      <c r="AI99" s="2"/>
      <c r="AJ99" s="2"/>
      <c r="AK99" s="2"/>
      <c r="AL99" s="2"/>
      <c r="AM99" s="2" t="e">
        <f>IF(AND(#REF!&lt;&gt;9,#REF!&gt;=1),IF(#REF!=1,#REF!,IF(#REF!=2,#REF!,IF(#REF!=3,#REF!,IF(#REF!=4,#REF!,IF(#REF!=5,#REF!,IF(#REF!=6,#REF!,IF(#REF!=7,#REF!,IF(#REF!=8,#REF!))))))))&amp;"."&amp;IF(#REF!=1,#REF!,IF(#REF!=2,#REF!))&amp;"."&amp;IF(#REF!=1,#REF!,IF(#REF!=2,#REF!,IF(#REF!=3,#REF!)))&amp;"."&amp;IF(#REF!=1,#REF!,IF(#REF!=2,#REF!,IF(#REF!=3,#REF!)))&amp;"."&amp;#REF!&amp;"."&amp;IF(#REF!=1,#REF!,IF(#REF!=2,#REF!,IF(#REF!=3,#REF!,IF(#REF!=4,#REF!,IF(#REF!=5,#REF!))))),"")</f>
        <v>#REF!</v>
      </c>
      <c r="AN99" s="2"/>
      <c r="AO99" s="2"/>
    </row>
    <row r="100" spans="1:41" x14ac:dyDescent="0.25">
      <c r="A100" s="9" t="str">
        <f>IFERROR(IF(INDEX(#REF!,MATCH(#REF!&amp;"|"&amp;K99,#REF!,0))="5296274|5296274",6,IF(AND(INDEX(#REF!,MATCH(#REF!&amp;"|"&amp;K99,#REF!,0))&lt;&gt;"5296274|5296274",IF(FIND("5296274",INDEX(#REF!,MATCH(#REF!&amp;"|"&amp;K99,#REF!,0))),3)),3,"")),"")</f>
        <v/>
      </c>
      <c r="B100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C100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D100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E100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F100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G100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H100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I100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J100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K100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L100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M100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N100" s="10"/>
      <c r="O100" s="9" t="str">
        <f>IFERROR(IF(INDEX(#REF!,MATCH(#REF!&amp;"|"&amp;Y99,#REF!,0))="65535|65535",6,IF(AND(INDEX(#REF!,MATCH(#REF!&amp;"|"&amp;Y99,#REF!,0))&lt;&gt;"65535|65535",IF(FIND("65535",INDEX(#REF!,MATCH(#REF!&amp;"|"&amp;Y99,#REF!,0))),3)),3,"")),"")</f>
        <v/>
      </c>
      <c r="P100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Q100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R100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S100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T100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U100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V100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W100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X100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Y100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Z100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AA100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AB100" s="10"/>
      <c r="AC100" s="9" t="str">
        <f>IFERROR(IF(INDEX(#REF!,MATCH(#REF!&amp;"|"&amp;AM99,#REF!,0))="255|255",6,IF(AND(INDEX(#REF!,MATCH(#REF!&amp;"|"&amp;AM99,#REF!,0))&lt;&gt;"255|255",IF(FIND("255",INDEX(#REF!,MATCH(#REF!&amp;"|"&amp;AM99,#REF!,0))),3)),3,"")),"")</f>
        <v/>
      </c>
      <c r="AD100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E100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F100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G100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H100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I100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J100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K100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L100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M100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N100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O100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</row>
    <row r="101" spans="1:41" x14ac:dyDescent="0.25">
      <c r="A101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B101" s="9" t="str">
        <f>IFERROR(IF(INDEX(#REF!,MATCH(#REF!&amp;"|"&amp;K99,#REF!,0))="5296274|5296274",6,IF(AND(INDEX(#REF!,MATCH(#REF!&amp;"|"&amp;K99,#REF!,0))&lt;&gt;"5296274|5296274",IF(FIND("5296274",INDEX(#REF!,MATCH(#REF!&amp;"|"&amp;K99,#REF!,0))),3)),3,"")),"")</f>
        <v/>
      </c>
      <c r="C101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D101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E101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F101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G101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H101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I101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J101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K101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L101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M101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N101" s="10"/>
      <c r="O101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P101" s="9" t="str">
        <f>IFERROR(IF(INDEX(#REF!,MATCH(#REF!&amp;"|"&amp;Y99,#REF!,0))="65535|65535",6,IF(AND(INDEX(#REF!,MATCH(#REF!&amp;"|"&amp;Y99,#REF!,0))&lt;&gt;"65535|65535",IF(FIND("65535",INDEX(#REF!,MATCH(#REF!&amp;"|"&amp;Y99,#REF!,0))),3)),3,"")),"")</f>
        <v/>
      </c>
      <c r="Q101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R101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S101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T101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U101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V101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W101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X101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Y101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Z101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AA101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AB101" s="10"/>
      <c r="AC101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D101" s="9" t="str">
        <f>IFERROR(IF(INDEX(#REF!,MATCH(#REF!&amp;"|"&amp;AM99,#REF!,0))="255|255",6,IF(AND(INDEX(#REF!,MATCH(#REF!&amp;"|"&amp;AM99,#REF!,0))&lt;&gt;"255|255",IF(FIND("255",INDEX(#REF!,MATCH(#REF!&amp;"|"&amp;AM99,#REF!,0))),3)),3,"")),"")</f>
        <v/>
      </c>
      <c r="AE101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F101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G101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H101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I101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J101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K101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L101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M101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N101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O101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</row>
    <row r="102" spans="1:41" x14ac:dyDescent="0.25">
      <c r="A102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B102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C102" s="9" t="str">
        <f>IFERROR(IF(INDEX(#REF!,MATCH(#REF!&amp;"|"&amp;K99,#REF!,0))="5296274|5296274",6,IF(AND(INDEX(#REF!,MATCH(#REF!&amp;"|"&amp;K99,#REF!,0))&lt;&gt;"5296274|5296274",IF(FIND("5296274",INDEX(#REF!,MATCH(#REF!&amp;"|"&amp;K99,#REF!,0))),3)),3,"")),"")</f>
        <v/>
      </c>
      <c r="D102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E102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F102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G102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H102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I102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J102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K102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L102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M102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N102" s="10"/>
      <c r="O102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P102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Q102" s="9" t="str">
        <f>IFERROR(IF(INDEX(#REF!,MATCH(#REF!&amp;"|"&amp;Y99,#REF!,0))="65535|65535",6,IF(AND(INDEX(#REF!,MATCH(#REF!&amp;"|"&amp;Y99,#REF!,0))&lt;&gt;"65535|65535",IF(FIND("65535",INDEX(#REF!,MATCH(#REF!&amp;"|"&amp;Y99,#REF!,0))),3)),3,"")),"")</f>
        <v/>
      </c>
      <c r="R102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S102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T102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U102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V102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W102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X102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Y102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Z102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AA102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AB102" s="10"/>
      <c r="AC102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D102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E102" s="9" t="str">
        <f>IFERROR(IF(INDEX(#REF!,MATCH(#REF!&amp;"|"&amp;AM99,#REF!,0))="255|255",6,IF(AND(INDEX(#REF!,MATCH(#REF!&amp;"|"&amp;AM99,#REF!,0))&lt;&gt;"255|255",IF(FIND("255",INDEX(#REF!,MATCH(#REF!&amp;"|"&amp;AM99,#REF!,0))),3)),3,"")),"")</f>
        <v/>
      </c>
      <c r="AF102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G102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H102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I102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J102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K102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L102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M102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N102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O102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</row>
    <row r="103" spans="1:41" x14ac:dyDescent="0.25">
      <c r="A103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B103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C103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D103" s="9" t="str">
        <f>IFERROR(IF(INDEX(#REF!,MATCH(#REF!&amp;"|"&amp;K99,#REF!,0))="5296274|5296274",6,IF(AND(INDEX(#REF!,MATCH(#REF!&amp;"|"&amp;K99,#REF!,0))&lt;&gt;"5296274|5296274",IF(FIND("5296274",INDEX(#REF!,MATCH(#REF!&amp;"|"&amp;K99,#REF!,0))),3)),3,"")),"")</f>
        <v/>
      </c>
      <c r="E103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F103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G103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H103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I103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J103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K103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L103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M103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N103" s="10"/>
      <c r="O103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P103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Q103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R103" s="9" t="str">
        <f>IFERROR(IF(INDEX(#REF!,MATCH(#REF!&amp;"|"&amp;Y99,#REF!,0))="65535|65535",6,IF(AND(INDEX(#REF!,MATCH(#REF!&amp;"|"&amp;Y99,#REF!,0))&lt;&gt;"65535|65535",IF(FIND("65535",INDEX(#REF!,MATCH(#REF!&amp;"|"&amp;Y99,#REF!,0))),3)),3,"")),"")</f>
        <v/>
      </c>
      <c r="S103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T103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U103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V103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W103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X103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Y103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Z103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AA103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AB103" s="10"/>
      <c r="AC103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D103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E103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F103" s="9" t="str">
        <f>IFERROR(IF(INDEX(#REF!,MATCH(#REF!&amp;"|"&amp;AM99,#REF!,0))="255|255",6,IF(AND(INDEX(#REF!,MATCH(#REF!&amp;"|"&amp;AM99,#REF!,0))&lt;&gt;"255|255",IF(FIND("255",INDEX(#REF!,MATCH(#REF!&amp;"|"&amp;AM99,#REF!,0))),3)),3,"")),"")</f>
        <v/>
      </c>
      <c r="AG103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H103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I103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J103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K103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L103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M103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N103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O103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</row>
    <row r="104" spans="1:41" x14ac:dyDescent="0.25">
      <c r="A104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B104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C104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D104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E104" s="9" t="str">
        <f>IFERROR(IF(INDEX(#REF!,MATCH(#REF!&amp;"|"&amp;K99,#REF!,0))="5296274|5296274",6,IF(AND(INDEX(#REF!,MATCH(#REF!&amp;"|"&amp;K99,#REF!,0))&lt;&gt;"5296274|5296274",IF(FIND("5296274",INDEX(#REF!,MATCH(#REF!&amp;"|"&amp;K99,#REF!,0))),3)),3,"")),"")</f>
        <v/>
      </c>
      <c r="F104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G104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H104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I104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J104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K104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L104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M104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N104" s="10"/>
      <c r="O104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P104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Q104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R104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S104" s="9" t="str">
        <f>IFERROR(IF(INDEX(#REF!,MATCH(#REF!&amp;"|"&amp;Y99,#REF!,0))="65535|65535",6,IF(AND(INDEX(#REF!,MATCH(#REF!&amp;"|"&amp;Y99,#REF!,0))&lt;&gt;"65535|65535",IF(FIND("65535",INDEX(#REF!,MATCH(#REF!&amp;"|"&amp;Y99,#REF!,0))),3)),3,"")),"")</f>
        <v/>
      </c>
      <c r="T104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U104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V104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W104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X104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Y104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Z104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AA104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AB104" s="10"/>
      <c r="AC104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D104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E104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F104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G104" s="9" t="str">
        <f>IFERROR(IF(INDEX(#REF!,MATCH(#REF!&amp;"|"&amp;AM99,#REF!,0))="255|255",6,IF(AND(INDEX(#REF!,MATCH(#REF!&amp;"|"&amp;AM99,#REF!,0))&lt;&gt;"255|255",IF(FIND("255",INDEX(#REF!,MATCH(#REF!&amp;"|"&amp;AM99,#REF!,0))),3)),3,"")),"")</f>
        <v/>
      </c>
      <c r="AH104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I104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J104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K104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L104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M104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N104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O104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</row>
    <row r="105" spans="1:41" x14ac:dyDescent="0.25">
      <c r="A105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B105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C105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D105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E105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F105" s="9" t="str">
        <f>IFERROR(IF(INDEX(#REF!,MATCH(#REF!&amp;"|"&amp;K99,#REF!,0))="5296274|5296274",6,IF(AND(INDEX(#REF!,MATCH(#REF!&amp;"|"&amp;K99,#REF!,0))&lt;&gt;"5296274|5296274",IF(FIND("5296274",INDEX(#REF!,MATCH(#REF!&amp;"|"&amp;K99,#REF!,0))),3)),3,"")),"")</f>
        <v/>
      </c>
      <c r="G105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H105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I105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J105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K105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L105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M105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N105" s="10"/>
      <c r="O105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P105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Q105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R105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S105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T105" s="9" t="str">
        <f>IFERROR(IF(INDEX(#REF!,MATCH(#REF!&amp;"|"&amp;Y99,#REF!,0))="65535|65535",6,IF(AND(INDEX(#REF!,MATCH(#REF!&amp;"|"&amp;Y99,#REF!,0))&lt;&gt;"65535|65535",IF(FIND("65535",INDEX(#REF!,MATCH(#REF!&amp;"|"&amp;Y99,#REF!,0))),3)),3,"")),"")</f>
        <v/>
      </c>
      <c r="U105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V105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W105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X105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Y105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Z105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AA105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AB105" s="10"/>
      <c r="AC105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D105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E105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F105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G105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H105" s="9" t="str">
        <f>IFERROR(IF(INDEX(#REF!,MATCH(#REF!&amp;"|"&amp;AM99,#REF!,0))="255|255",6,IF(AND(INDEX(#REF!,MATCH(#REF!&amp;"|"&amp;AM99,#REF!,0))&lt;&gt;"255|255",IF(FIND("255",INDEX(#REF!,MATCH(#REF!&amp;"|"&amp;AM99,#REF!,0))),3)),3,"")),"")</f>
        <v/>
      </c>
      <c r="AI105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J105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K105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L105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M105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N105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O105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</row>
    <row r="106" spans="1:41" x14ac:dyDescent="0.25">
      <c r="A106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B106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C106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D106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E106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F106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G106" s="9" t="str">
        <f>IFERROR(IF(INDEX(#REF!,MATCH(#REF!&amp;"|"&amp;K99,#REF!,0))="5296274|5296274",6,IF(AND(INDEX(#REF!,MATCH(#REF!&amp;"|"&amp;K99,#REF!,0))&lt;&gt;"5296274|5296274",IF(FIND("5296274",INDEX(#REF!,MATCH(#REF!&amp;"|"&amp;K99,#REF!,0))),3)),3,"")),"")</f>
        <v/>
      </c>
      <c r="H106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I106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J106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K106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L106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M106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N106" s="10"/>
      <c r="O106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P106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Q106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R106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S106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T106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U106" s="9" t="str">
        <f>IFERROR(IF(INDEX(#REF!,MATCH(#REF!&amp;"|"&amp;Y99,#REF!,0))="65535|65535",6,IF(AND(INDEX(#REF!,MATCH(#REF!&amp;"|"&amp;Y99,#REF!,0))&lt;&gt;"65535|65535",IF(FIND("65535",INDEX(#REF!,MATCH(#REF!&amp;"|"&amp;Y99,#REF!,0))),3)),3,"")),"")</f>
        <v/>
      </c>
      <c r="V106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W106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X106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Y106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Z106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AA106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AB106" s="10"/>
      <c r="AC106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D106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E106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F106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G106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H106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I106" s="9" t="str">
        <f>IFERROR(IF(INDEX(#REF!,MATCH(#REF!&amp;"|"&amp;AM99,#REF!,0))="255|255",6,IF(AND(INDEX(#REF!,MATCH(#REF!&amp;"|"&amp;AM99,#REF!,0))&lt;&gt;"255|255",IF(FIND("255",INDEX(#REF!,MATCH(#REF!&amp;"|"&amp;AM99,#REF!,0))),3)),3,"")),"")</f>
        <v/>
      </c>
      <c r="AJ106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K106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L106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M106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N106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O106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</row>
    <row r="107" spans="1:41" x14ac:dyDescent="0.25">
      <c r="A107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B107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C107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D107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E107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F107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G107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H107" s="9" t="str">
        <f>IFERROR(IF(INDEX(#REF!,MATCH(#REF!&amp;"|"&amp;K99,#REF!,0))="5296274|5296274",6,IF(AND(INDEX(#REF!,MATCH(#REF!&amp;"|"&amp;K99,#REF!,0))&lt;&gt;"5296274|5296274",IF(FIND("5296274",INDEX(#REF!,MATCH(#REF!&amp;"|"&amp;K99,#REF!,0))),3)),3,"")),"")</f>
        <v/>
      </c>
      <c r="I107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J107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K107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L107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M107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N107" s="10"/>
      <c r="O107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P107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Q107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R107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S107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T107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U107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V107" s="9" t="str">
        <f>IFERROR(IF(INDEX(#REF!,MATCH(#REF!&amp;"|"&amp;Y99,#REF!,0))="65535|65535",6,IF(AND(INDEX(#REF!,MATCH(#REF!&amp;"|"&amp;Y99,#REF!,0))&lt;&gt;"65535|65535",IF(FIND("65535",INDEX(#REF!,MATCH(#REF!&amp;"|"&amp;Y99,#REF!,0))),3)),3,"")),"")</f>
        <v/>
      </c>
      <c r="W107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X107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Y107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Z107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AA107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AB107" s="10"/>
      <c r="AC107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D107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E107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F107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G107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H107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I107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J107" s="9" t="str">
        <f>IFERROR(IF(INDEX(#REF!,MATCH(#REF!&amp;"|"&amp;AM99,#REF!,0))="255|255",6,IF(AND(INDEX(#REF!,MATCH(#REF!&amp;"|"&amp;AM99,#REF!,0))&lt;&gt;"255|255",IF(FIND("255",INDEX(#REF!,MATCH(#REF!&amp;"|"&amp;AM99,#REF!,0))),3)),3,"")),"")</f>
        <v/>
      </c>
      <c r="AK107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L107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M107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N107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O107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</row>
    <row r="108" spans="1:41" x14ac:dyDescent="0.25">
      <c r="A108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B108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C108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D108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E108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F108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G108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H108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I108" s="9" t="str">
        <f>IFERROR(IF(INDEX(#REF!,MATCH(#REF!&amp;"|"&amp;K99,#REF!,0))="5296274|5296274",6,IF(AND(INDEX(#REF!,MATCH(#REF!&amp;"|"&amp;K99,#REF!,0))&lt;&gt;"5296274|5296274",IF(FIND("5296274",INDEX(#REF!,MATCH(#REF!&amp;"|"&amp;K99,#REF!,0))),3)),3,"")),"")</f>
        <v/>
      </c>
      <c r="J108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K108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L108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M108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N108" s="10"/>
      <c r="O108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P108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Q108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R108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S108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T108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U108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V108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W108" s="9" t="str">
        <f>IFERROR(IF(INDEX(#REF!,MATCH(#REF!&amp;"|"&amp;Y99,#REF!,0))="65535|65535",6,IF(AND(INDEX(#REF!,MATCH(#REF!&amp;"|"&amp;Y99,#REF!,0))&lt;&gt;"65535|65535",IF(FIND("65535",INDEX(#REF!,MATCH(#REF!&amp;"|"&amp;Y99,#REF!,0))),3)),3,"")),"")</f>
        <v/>
      </c>
      <c r="X108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Y108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Z108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AA108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AB108" s="10"/>
      <c r="AC108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D108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E108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F108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G108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H108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I108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J108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K108" s="9" t="str">
        <f>IFERROR(IF(INDEX(#REF!,MATCH(#REF!&amp;"|"&amp;AM99,#REF!,0))="255|255",6,IF(AND(INDEX(#REF!,MATCH(#REF!&amp;"|"&amp;AM99,#REF!,0))&lt;&gt;"255|255",IF(FIND("255",INDEX(#REF!,MATCH(#REF!&amp;"|"&amp;AM99,#REF!,0))),3)),3,"")),"")</f>
        <v/>
      </c>
      <c r="AL108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M108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N108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O108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</row>
    <row r="109" spans="1:41" x14ac:dyDescent="0.25">
      <c r="A109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B109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C109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D109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E109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F109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G109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H109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I109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J109" s="9" t="str">
        <f>IFERROR(IF(INDEX(#REF!,MATCH(#REF!&amp;"|"&amp;K99,#REF!,0))="5296274|5296274",6,IF(AND(INDEX(#REF!,MATCH(#REF!&amp;"|"&amp;K99,#REF!,0))&lt;&gt;"5296274|5296274",IF(FIND("5296274",INDEX(#REF!,MATCH(#REF!&amp;"|"&amp;K99,#REF!,0))),3)),3,"")),"")</f>
        <v/>
      </c>
      <c r="K109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L109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M109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N109" s="10"/>
      <c r="O109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P109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Q109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R109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S109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T109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U109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V109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W109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X109" s="9" t="str">
        <f>IFERROR(IF(INDEX(#REF!,MATCH(#REF!&amp;"|"&amp;Y99,#REF!,0))="65535|65535",6,IF(AND(INDEX(#REF!,MATCH(#REF!&amp;"|"&amp;Y99,#REF!,0))&lt;&gt;"65535|65535",IF(FIND("65535",INDEX(#REF!,MATCH(#REF!&amp;"|"&amp;Y99,#REF!,0))),3)),3,"")),"")</f>
        <v/>
      </c>
      <c r="Y109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Z109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AA109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AB109" s="10"/>
      <c r="AC109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D109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E109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F109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G109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H109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I109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J109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K109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L109" s="9" t="str">
        <f>IFERROR(IF(INDEX(#REF!,MATCH(#REF!&amp;"|"&amp;AM99,#REF!,0))="255|255",6,IF(AND(INDEX(#REF!,MATCH(#REF!&amp;"|"&amp;AM99,#REF!,0))&lt;&gt;"255|255",IF(FIND("255",INDEX(#REF!,MATCH(#REF!&amp;"|"&amp;AM99,#REF!,0))),3)),3,"")),"")</f>
        <v/>
      </c>
      <c r="AM109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N109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O109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</row>
    <row r="110" spans="1:41" x14ac:dyDescent="0.25">
      <c r="A110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B110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C110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D110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E110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F110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G110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H110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I110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J110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K110" s="9" t="str">
        <f>IFERROR(IF(INDEX(#REF!,MATCH(#REF!&amp;"|"&amp;K99,#REF!,0))="5296274|5296274",6,IF(AND(INDEX(#REF!,MATCH(#REF!&amp;"|"&amp;K99,#REF!,0))&lt;&gt;"5296274|5296274",IF(FIND("5296274",INDEX(#REF!,MATCH(#REF!&amp;"|"&amp;K99,#REF!,0))),3)),3,"")),"")</f>
        <v/>
      </c>
      <c r="L110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M110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N110" s="10"/>
      <c r="O110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P110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Q110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R110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S110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T110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U110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V110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W110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X110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Y110" s="9" t="str">
        <f>IFERROR(IF(INDEX(#REF!,MATCH(#REF!&amp;"|"&amp;Y99,#REF!,0))="65535|65535",6,IF(AND(INDEX(#REF!,MATCH(#REF!&amp;"|"&amp;Y99,#REF!,0))&lt;&gt;"65535|65535",IF(FIND("65535",INDEX(#REF!,MATCH(#REF!&amp;"|"&amp;Y99,#REF!,0))),3)),3,"")),"")</f>
        <v/>
      </c>
      <c r="Z110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AA110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AB110" s="10"/>
      <c r="AC110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D110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E110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F110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G110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H110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I110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J110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K110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L110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M110" s="9" t="str">
        <f>IFERROR(IF(INDEX(#REF!,MATCH(#REF!&amp;"|"&amp;AM99,#REF!,0))="255|255",6,IF(AND(INDEX(#REF!,MATCH(#REF!&amp;"|"&amp;AM99,#REF!,0))&lt;&gt;"255|255",IF(FIND("255",INDEX(#REF!,MATCH(#REF!&amp;"|"&amp;AM99,#REF!,0))),3)),3,"")),"")</f>
        <v/>
      </c>
      <c r="AN110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  <c r="AO110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</row>
    <row r="111" spans="1:41" x14ac:dyDescent="0.25">
      <c r="A111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B111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C111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D111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E111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F111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G111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H111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I111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J111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K111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L111" s="9" t="str">
        <f>IFERROR(IF(INDEX(#REF!,MATCH(#REF!&amp;"|"&amp;K99,#REF!,0))="5296274|5296274",6,IF(AND(INDEX(#REF!,MATCH(#REF!&amp;"|"&amp;K99,#REF!,0))&lt;&gt;"5296274|5296274",IF(FIND("5296274",INDEX(#REF!,MATCH(#REF!&amp;"|"&amp;K99,#REF!,0))),3)),3,"")),"")</f>
        <v/>
      </c>
      <c r="M111" s="9" t="str">
        <f>IFERROR(IF(INDEX(#REF!,MATCH(#REF!&amp;"|"&amp;K99,#REF!,0))="5296274|5296274",4,IF(AND(INDEX(#REF!,MATCH(#REF!&amp;"|"&amp;K99,#REF!,0))&lt;&gt;"5296274|5296274",IF(FIND("5296274",INDEX(#REF!,MATCH(#REF!&amp;"|"&amp;K99,#REF!,0))),2)),2,"")),"")</f>
        <v/>
      </c>
      <c r="N111" s="10"/>
      <c r="O111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P111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Q111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R111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S111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T111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U111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V111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W111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X111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Y111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Z111" s="9" t="str">
        <f>IFERROR(IF(INDEX(#REF!,MATCH(#REF!&amp;"|"&amp;Y99,#REF!,0))="65535|65535",6,IF(AND(INDEX(#REF!,MATCH(#REF!&amp;"|"&amp;Y99,#REF!,0))&lt;&gt;"65535|65535",IF(FIND("65535",INDEX(#REF!,MATCH(#REF!&amp;"|"&amp;Y99,#REF!,0))),3)),3,"")),"")</f>
        <v/>
      </c>
      <c r="AA111" s="9" t="str">
        <f>IFERROR(IF(INDEX(#REF!,MATCH(#REF!&amp;"|"&amp;Y99,#REF!,0))="65535|65535",4,IF(AND(INDEX(#REF!,MATCH(#REF!&amp;"|"&amp;Y99,#REF!,0))&lt;&gt;"65535|65535",IF(FIND("65535",INDEX(#REF!,MATCH(#REF!&amp;"|"&amp;Y99,#REF!,0))),2)),2,"")),"")</f>
        <v/>
      </c>
      <c r="AB111" s="10"/>
      <c r="AC111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D111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E111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F111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G111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H111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I111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J111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K111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L111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M111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N111" s="9" t="str">
        <f>IFERROR(IF(INDEX(#REF!,MATCH(#REF!&amp;"|"&amp;AM99,#REF!,0))="255|255",6,IF(AND(INDEX(#REF!,MATCH(#REF!&amp;"|"&amp;AM99,#REF!,0))&lt;&gt;"255|255",IF(FIND("255",INDEX(#REF!,MATCH(#REF!&amp;"|"&amp;AM99,#REF!,0))),3)),3,"")),"")</f>
        <v/>
      </c>
      <c r="AO111" s="9" t="str">
        <f>IFERROR(IF(INDEX(#REF!,MATCH(#REF!&amp;"|"&amp;AM99,#REF!,0))="255|255",4,IF(AND(INDEX(#REF!,MATCH(#REF!&amp;"|"&amp;AM99,#REF!,0))&lt;&gt;"255|255",IF(FIND("255",INDEX(#REF!,MATCH(#REF!&amp;"|"&amp;AM99,#REF!,0))),2)),2,"")),"")</f>
        <v/>
      </c>
    </row>
    <row r="112" spans="1:41" x14ac:dyDescent="0.25">
      <c r="A112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B112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C112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D112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E112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F112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G112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H112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I112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J112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K112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L112" s="9" t="str">
        <f>IFERROR(IF(INDEX(#REF!,MATCH(#REF!&amp;"|"&amp;K99,#REF!,0))="5296274|5296274",12,IF(AND(INDEX(#REF!,MATCH(#REF!&amp;"|"&amp;K99,#REF!,0))&lt;&gt;"5296274|5296274",IF(FIND("5296274",INDEX(#REF!,MATCH(#REF!&amp;"|"&amp;K99,#REF!,0))),6)),6,"")),"")</f>
        <v/>
      </c>
      <c r="M112" s="9" t="str">
        <f>IFERROR(IF(INDEX(#REF!,MATCH(#REF!&amp;"|"&amp;K99,#REF!,0))="5296274|5296274",6,IF(AND(INDEX(#REF!,MATCH(#REF!&amp;"|"&amp;K99,#REF!,0))&lt;&gt;"5296274|5296274",IF(FIND("5296274",INDEX(#REF!,MATCH(#REF!&amp;"|"&amp;K99,#REF!,0))),3)),3,"")),"")</f>
        <v/>
      </c>
      <c r="N112" s="10"/>
      <c r="O112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P112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Q112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R112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S112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T112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U112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V112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W112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X112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Y112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Z112" s="9" t="str">
        <f>IFERROR(IF(INDEX(#REF!,MATCH(#REF!&amp;"|"&amp;Y99,#REF!,0))="65535|65535",12,IF(AND(INDEX(#REF!,MATCH(#REF!&amp;"|"&amp;Y99,#REF!,0))&lt;&gt;"65535|65535",IF(FIND("65535",INDEX(#REF!,MATCH(#REF!&amp;"|"&amp;Y99,#REF!,0))),6)),6,"")),"")</f>
        <v/>
      </c>
      <c r="AA112" s="9" t="str">
        <f>IFERROR(IF(INDEX(#REF!,MATCH(#REF!&amp;"|"&amp;Y99,#REF!,0))="65535|65535",6,IF(AND(INDEX(#REF!,MATCH(#REF!&amp;"|"&amp;Y99,#REF!,0))&lt;&gt;"65535|65535",IF(FIND("65535",INDEX(#REF!,MATCH(#REF!&amp;"|"&amp;Y99,#REF!,0))),3)),3,"")),"")</f>
        <v/>
      </c>
      <c r="AB112" s="10"/>
      <c r="AC112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D112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E112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F112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G112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H112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I112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J112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K112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L112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M112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N112" s="9" t="str">
        <f>IFERROR(IF(INDEX(#REF!,MATCH(#REF!&amp;"|"&amp;AM99,#REF!,0))="255|255",12,IF(AND(INDEX(#REF!,MATCH(#REF!&amp;"|"&amp;AM99,#REF!,0))&lt;&gt;"255|255",IF(FIND("255",INDEX(#REF!,MATCH(#REF!&amp;"|"&amp;AM99,#REF!,0))),6)),6,"")),"")</f>
        <v/>
      </c>
      <c r="AO112" s="9" t="str">
        <f>IFERROR(IF(INDEX(#REF!,MATCH(#REF!&amp;"|"&amp;AM99,#REF!,0))="255|255",6,IF(AND(INDEX(#REF!,MATCH(#REF!&amp;"|"&amp;AM99,#REF!,0))&lt;&gt;"255|255",IF(FIND("255",INDEX(#REF!,MATCH(#REF!&amp;"|"&amp;AM99,#REF!,0))),3)),3,"")),"")</f>
        <v/>
      </c>
    </row>
    <row r="113" spans="1:41" x14ac:dyDescent="0.25">
      <c r="A113" s="5" t="s">
        <v>20</v>
      </c>
      <c r="B113" s="11">
        <f>100*(SUM(A114:M126)/1326)</f>
        <v>0</v>
      </c>
      <c r="C113" s="2"/>
      <c r="D113" s="2"/>
      <c r="E113" s="2"/>
      <c r="F113" s="2"/>
      <c r="G113" s="2"/>
      <c r="H113" s="2"/>
      <c r="I113" s="2"/>
      <c r="J113" s="2"/>
      <c r="K113" s="2" t="e">
        <f>IF(AND(#REF!&lt;&gt;9,#REF!&gt;=1),IF(#REF!=1,#REF!,IF(#REF!=2,#REF!,IF(#REF!=3,#REF!,IF(#REF!=4,#REF!,IF(#REF!=5,#REF!,IF(#REF!=6,#REF!,IF(#REF!=7,#REF!,IF(#REF!=8,#REF!))))))))&amp;"."&amp;IF(#REF!=1,#REF!,IF(#REF!=2,#REF!))&amp;"."&amp;#REF!&amp;"."&amp;IF(#REF!=1,#REF!,IF(#REF!=2,#REF!,IF(#REF!=3,#REF!)))&amp;"."&amp;IF(#REF!=1,#REF!,IF(#REF!=2,#REF!,IF(#REF!=3,#REF!)))&amp;"."&amp;IF(#REF!=1,#REF!,IF(#REF!=2,#REF!,IF(#REF!=3,#REF!,IF(#REF!=4,#REF!,IF(#REF!=5,#REF!))))),"")</f>
        <v>#REF!</v>
      </c>
      <c r="L113" s="2"/>
      <c r="M113" s="2"/>
      <c r="N113" s="1"/>
      <c r="O113" s="3" t="s">
        <v>23</v>
      </c>
      <c r="P113" s="11">
        <f>100*(SUM(O114:AA126)/1326)</f>
        <v>0</v>
      </c>
      <c r="Q113" s="2"/>
      <c r="R113" s="2"/>
      <c r="S113" s="2"/>
      <c r="T113" s="2"/>
      <c r="U113" s="2"/>
      <c r="V113" s="2"/>
      <c r="W113" s="2"/>
      <c r="X113" s="2"/>
      <c r="Y113" s="2" t="e">
        <f>IF(AND(#REF!&lt;&gt;9,#REF!&gt;=1),IF(#REF!=1,#REF!,IF(#REF!=2,#REF!,IF(#REF!=3,#REF!,IF(#REF!=4,#REF!,IF(#REF!=5,#REF!,IF(#REF!=6,#REF!,IF(#REF!=7,#REF!,IF(#REF!=8,#REF!))))))))&amp;"."&amp;IF(#REF!=1,#REF!,IF(#REF!=2,#REF!))&amp;"."&amp;IF(#REF!=1,#REF!,IF(#REF!=2,#REF!,IF(#REF!=3,#REF!)))&amp;"."&amp;#REF!&amp;"."&amp;IF(#REF!=1,#REF!,IF(#REF!=2,#REF!,IF(#REF!=3,#REF!)))&amp;"."&amp;IF(#REF!=1,#REF!,IF(#REF!=2,#REF!,IF(#REF!=3,#REF!,IF(#REF!=4,#REF!,IF(#REF!=5,#REF!))))),"")</f>
        <v>#REF!</v>
      </c>
      <c r="Z113" s="2"/>
      <c r="AA113" s="2"/>
      <c r="AB113" s="1"/>
      <c r="AC113" s="4" t="s">
        <v>26</v>
      </c>
      <c r="AD113" s="11">
        <f>100*(SUM(AC114:AO126)/1326)</f>
        <v>0</v>
      </c>
      <c r="AE113" s="2"/>
      <c r="AF113" s="2"/>
      <c r="AG113" s="2"/>
      <c r="AH113" s="2"/>
      <c r="AI113" s="2"/>
      <c r="AJ113" s="2"/>
      <c r="AK113" s="2"/>
      <c r="AL113" s="2"/>
      <c r="AM113" s="2" t="e">
        <f>IF(AND(#REF!&lt;&gt;9,#REF!&gt;=1),IF(#REF!=1,#REF!,IF(#REF!=2,#REF!,IF(#REF!=3,#REF!,IF(#REF!=4,#REF!,IF(#REF!=5,#REF!,IF(#REF!=6,#REF!,IF(#REF!=7,#REF!,IF(#REF!=8,#REF!))))))))&amp;"."&amp;IF(#REF!=1,#REF!,IF(#REF!=2,#REF!))&amp;"."&amp;IF(#REF!=1,#REF!,IF(#REF!=2,#REF!,IF(#REF!=3,#REF!)))&amp;"."&amp;IF(#REF!=1,#REF!,IF(#REF!=2,#REF!,IF(#REF!=3,#REF!)))&amp;"."&amp;#REF!&amp;"."&amp;IF(#REF!=1,#REF!,IF(#REF!=2,#REF!,IF(#REF!=3,#REF!,IF(#REF!=4,#REF!,IF(#REF!=5,#REF!))))),"")</f>
        <v>#REF!</v>
      </c>
      <c r="AN113" s="2"/>
      <c r="AO113" s="2"/>
    </row>
    <row r="114" spans="1:41" x14ac:dyDescent="0.25">
      <c r="A114" s="9" t="str">
        <f>IFERROR(IF(INDEX(#REF!,MATCH(#REF!&amp;"|"&amp;K113,#REF!,0))="5296274|5296274",6,IF(AND(INDEX(#REF!,MATCH(#REF!&amp;"|"&amp;K113,#REF!,0))&lt;&gt;"5296274|5296274",IF(FIND("5296274",INDEX(#REF!,MATCH(#REF!&amp;"|"&amp;K113,#REF!,0))),3)),3,"")),"")</f>
        <v/>
      </c>
      <c r="B114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C114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D114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E114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F114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G114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H114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I114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J114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K114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L114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M114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N114" s="10"/>
      <c r="O114" s="9" t="str">
        <f>IFERROR(IF(INDEX(#REF!,MATCH(#REF!&amp;"|"&amp;Y113,#REF!,0))="65535|65535",6,IF(AND(INDEX(#REF!,MATCH(#REF!&amp;"|"&amp;Y113,#REF!,0))&lt;&gt;"65535|65535",IF(FIND("65535",INDEX(#REF!,MATCH(#REF!&amp;"|"&amp;Y113,#REF!,0))),3)),3,"")),"")</f>
        <v/>
      </c>
      <c r="P114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Q114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R114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S114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T114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U114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V114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W114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X114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Y114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Z114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AA114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AB114" s="10"/>
      <c r="AC114" s="9" t="str">
        <f>IFERROR(IF(INDEX(#REF!,MATCH(#REF!&amp;"|"&amp;AM113,#REF!,0))="255|255",6,IF(AND(INDEX(#REF!,MATCH(#REF!&amp;"|"&amp;AM113,#REF!,0))&lt;&gt;"255|255",IF(FIND("255",INDEX(#REF!,MATCH(#REF!&amp;"|"&amp;AM113,#REF!,0))),3)),3,"")),"")</f>
        <v/>
      </c>
      <c r="AD114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E114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F114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G114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H114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I114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J114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K114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L114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M114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N114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O114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</row>
    <row r="115" spans="1:41" x14ac:dyDescent="0.25">
      <c r="A115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B115" s="9" t="str">
        <f>IFERROR(IF(INDEX(#REF!,MATCH(#REF!&amp;"|"&amp;K113,#REF!,0))="5296274|5296274",6,IF(AND(INDEX(#REF!,MATCH(#REF!&amp;"|"&amp;K113,#REF!,0))&lt;&gt;"5296274|5296274",IF(FIND("5296274",INDEX(#REF!,MATCH(#REF!&amp;"|"&amp;K113,#REF!,0))),3)),3,"")),"")</f>
        <v/>
      </c>
      <c r="C115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D115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E115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F115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G115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H115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I115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J115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K115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L115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M115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N115" s="10"/>
      <c r="O115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P115" s="9" t="str">
        <f>IFERROR(IF(INDEX(#REF!,MATCH(#REF!&amp;"|"&amp;Y113,#REF!,0))="65535|65535",6,IF(AND(INDEX(#REF!,MATCH(#REF!&amp;"|"&amp;Y113,#REF!,0))&lt;&gt;"65535|65535",IF(FIND("65535",INDEX(#REF!,MATCH(#REF!&amp;"|"&amp;Y113,#REF!,0))),3)),3,"")),"")</f>
        <v/>
      </c>
      <c r="Q115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R115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S115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T115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U115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V115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W115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X115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Y115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Z115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AA115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AB115" s="10"/>
      <c r="AC115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D115" s="9" t="str">
        <f>IFERROR(IF(INDEX(#REF!,MATCH(#REF!&amp;"|"&amp;AM113,#REF!,0))="255|255",6,IF(AND(INDEX(#REF!,MATCH(#REF!&amp;"|"&amp;AM113,#REF!,0))&lt;&gt;"255|255",IF(FIND("255",INDEX(#REF!,MATCH(#REF!&amp;"|"&amp;AM113,#REF!,0))),3)),3,"")),"")</f>
        <v/>
      </c>
      <c r="AE115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F115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G115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H115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I115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J115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K115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L115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M115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N115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O115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</row>
    <row r="116" spans="1:41" x14ac:dyDescent="0.25">
      <c r="A116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B116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C116" s="9" t="str">
        <f>IFERROR(IF(INDEX(#REF!,MATCH(#REF!&amp;"|"&amp;K113,#REF!,0))="5296274|5296274",6,IF(AND(INDEX(#REF!,MATCH(#REF!&amp;"|"&amp;K113,#REF!,0))&lt;&gt;"5296274|5296274",IF(FIND("5296274",INDEX(#REF!,MATCH(#REF!&amp;"|"&amp;K113,#REF!,0))),3)),3,"")),"")</f>
        <v/>
      </c>
      <c r="D116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E116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F116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G116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H116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I116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J116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K116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L116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M116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N116" s="10"/>
      <c r="O116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P116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Q116" s="9" t="str">
        <f>IFERROR(IF(INDEX(#REF!,MATCH(#REF!&amp;"|"&amp;Y113,#REF!,0))="65535|65535",6,IF(AND(INDEX(#REF!,MATCH(#REF!&amp;"|"&amp;Y113,#REF!,0))&lt;&gt;"65535|65535",IF(FIND("65535",INDEX(#REF!,MATCH(#REF!&amp;"|"&amp;Y113,#REF!,0))),3)),3,"")),"")</f>
        <v/>
      </c>
      <c r="R116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S116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T116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U116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V116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W116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X116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Y116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Z116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AA116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AB116" s="10"/>
      <c r="AC116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D116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E116" s="9" t="str">
        <f>IFERROR(IF(INDEX(#REF!,MATCH(#REF!&amp;"|"&amp;AM113,#REF!,0))="255|255",6,IF(AND(INDEX(#REF!,MATCH(#REF!&amp;"|"&amp;AM113,#REF!,0))&lt;&gt;"255|255",IF(FIND("255",INDEX(#REF!,MATCH(#REF!&amp;"|"&amp;AM113,#REF!,0))),3)),3,"")),"")</f>
        <v/>
      </c>
      <c r="AF116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G116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H116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I116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J116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K116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L116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M116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N116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O116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</row>
    <row r="117" spans="1:41" x14ac:dyDescent="0.25">
      <c r="A117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B117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C117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D117" s="9" t="str">
        <f>IFERROR(IF(INDEX(#REF!,MATCH(#REF!&amp;"|"&amp;K113,#REF!,0))="5296274|5296274",6,IF(AND(INDEX(#REF!,MATCH(#REF!&amp;"|"&amp;K113,#REF!,0))&lt;&gt;"5296274|5296274",IF(FIND("5296274",INDEX(#REF!,MATCH(#REF!&amp;"|"&amp;K113,#REF!,0))),3)),3,"")),"")</f>
        <v/>
      </c>
      <c r="E117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F117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G117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H117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I117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J117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K117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L117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M117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N117" s="10"/>
      <c r="O117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P117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Q117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R117" s="9" t="str">
        <f>IFERROR(IF(INDEX(#REF!,MATCH(#REF!&amp;"|"&amp;Y113,#REF!,0))="65535|65535",6,IF(AND(INDEX(#REF!,MATCH(#REF!&amp;"|"&amp;Y113,#REF!,0))&lt;&gt;"65535|65535",IF(FIND("65535",INDEX(#REF!,MATCH(#REF!&amp;"|"&amp;Y113,#REF!,0))),3)),3,"")),"")</f>
        <v/>
      </c>
      <c r="S117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T117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U117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V117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W117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X117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Y117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Z117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AA117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AB117" s="10"/>
      <c r="AC117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D117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E117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F117" s="9" t="str">
        <f>IFERROR(IF(INDEX(#REF!,MATCH(#REF!&amp;"|"&amp;AM113,#REF!,0))="255|255",6,IF(AND(INDEX(#REF!,MATCH(#REF!&amp;"|"&amp;AM113,#REF!,0))&lt;&gt;"255|255",IF(FIND("255",INDEX(#REF!,MATCH(#REF!&amp;"|"&amp;AM113,#REF!,0))),3)),3,"")),"")</f>
        <v/>
      </c>
      <c r="AG117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H117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I117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J117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K117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L117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M117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N117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O117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</row>
    <row r="118" spans="1:41" x14ac:dyDescent="0.25">
      <c r="A118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B118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C118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D118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E118" s="9" t="str">
        <f>IFERROR(IF(INDEX(#REF!,MATCH(#REF!&amp;"|"&amp;K113,#REF!,0))="5296274|5296274",6,IF(AND(INDEX(#REF!,MATCH(#REF!&amp;"|"&amp;K113,#REF!,0))&lt;&gt;"5296274|5296274",IF(FIND("5296274",INDEX(#REF!,MATCH(#REF!&amp;"|"&amp;K113,#REF!,0))),3)),3,"")),"")</f>
        <v/>
      </c>
      <c r="F118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G118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H118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I118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J118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K118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L118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M118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N118" s="10"/>
      <c r="O118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P118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Q118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R118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S118" s="9" t="str">
        <f>IFERROR(IF(INDEX(#REF!,MATCH(#REF!&amp;"|"&amp;Y113,#REF!,0))="65535|65535",6,IF(AND(INDEX(#REF!,MATCH(#REF!&amp;"|"&amp;Y113,#REF!,0))&lt;&gt;"65535|65535",IF(FIND("65535",INDEX(#REF!,MATCH(#REF!&amp;"|"&amp;Y113,#REF!,0))),3)),3,"")),"")</f>
        <v/>
      </c>
      <c r="T118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U118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V118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W118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X118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Y118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Z118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AA118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AB118" s="10"/>
      <c r="AC118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D118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E118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F118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G118" s="9" t="str">
        <f>IFERROR(IF(INDEX(#REF!,MATCH(#REF!&amp;"|"&amp;AM113,#REF!,0))="255|255",6,IF(AND(INDEX(#REF!,MATCH(#REF!&amp;"|"&amp;AM113,#REF!,0))&lt;&gt;"255|255",IF(FIND("255",INDEX(#REF!,MATCH(#REF!&amp;"|"&amp;AM113,#REF!,0))),3)),3,"")),"")</f>
        <v/>
      </c>
      <c r="AH118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I118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J118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K118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L118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M118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N118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O118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</row>
    <row r="119" spans="1:41" x14ac:dyDescent="0.25">
      <c r="A119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B119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C119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D119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E119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F119" s="9" t="str">
        <f>IFERROR(IF(INDEX(#REF!,MATCH(#REF!&amp;"|"&amp;K113,#REF!,0))="5296274|5296274",6,IF(AND(INDEX(#REF!,MATCH(#REF!&amp;"|"&amp;K113,#REF!,0))&lt;&gt;"5296274|5296274",IF(FIND("5296274",INDEX(#REF!,MATCH(#REF!&amp;"|"&amp;K113,#REF!,0))),3)),3,"")),"")</f>
        <v/>
      </c>
      <c r="G119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H119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I119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J119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K119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L119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M119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N119" s="10"/>
      <c r="O119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P119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Q119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R119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S119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T119" s="9" t="str">
        <f>IFERROR(IF(INDEX(#REF!,MATCH(#REF!&amp;"|"&amp;Y113,#REF!,0))="65535|65535",6,IF(AND(INDEX(#REF!,MATCH(#REF!&amp;"|"&amp;Y113,#REF!,0))&lt;&gt;"65535|65535",IF(FIND("65535",INDEX(#REF!,MATCH(#REF!&amp;"|"&amp;Y113,#REF!,0))),3)),3,"")),"")</f>
        <v/>
      </c>
      <c r="U119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V119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W119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X119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Y119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Z119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AA119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AB119" s="10"/>
      <c r="AC119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D119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E119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F119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G119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H119" s="9" t="str">
        <f>IFERROR(IF(INDEX(#REF!,MATCH(#REF!&amp;"|"&amp;AM113,#REF!,0))="255|255",6,IF(AND(INDEX(#REF!,MATCH(#REF!&amp;"|"&amp;AM113,#REF!,0))&lt;&gt;"255|255",IF(FIND("255",INDEX(#REF!,MATCH(#REF!&amp;"|"&amp;AM113,#REF!,0))),3)),3,"")),"")</f>
        <v/>
      </c>
      <c r="AI119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J119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K119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L119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M119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N119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O119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</row>
    <row r="120" spans="1:41" x14ac:dyDescent="0.25">
      <c r="A120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B120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C120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D120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E120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F120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G120" s="9" t="str">
        <f>IFERROR(IF(INDEX(#REF!,MATCH(#REF!&amp;"|"&amp;K113,#REF!,0))="5296274|5296274",6,IF(AND(INDEX(#REF!,MATCH(#REF!&amp;"|"&amp;K113,#REF!,0))&lt;&gt;"5296274|5296274",IF(FIND("5296274",INDEX(#REF!,MATCH(#REF!&amp;"|"&amp;K113,#REF!,0))),3)),3,"")),"")</f>
        <v/>
      </c>
      <c r="H120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I120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J120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K120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L120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M120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N120" s="10"/>
      <c r="O120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P120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Q120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R120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S120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T120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U120" s="9" t="str">
        <f>IFERROR(IF(INDEX(#REF!,MATCH(#REF!&amp;"|"&amp;Y113,#REF!,0))="65535|65535",6,IF(AND(INDEX(#REF!,MATCH(#REF!&amp;"|"&amp;Y113,#REF!,0))&lt;&gt;"65535|65535",IF(FIND("65535",INDEX(#REF!,MATCH(#REF!&amp;"|"&amp;Y113,#REF!,0))),3)),3,"")),"")</f>
        <v/>
      </c>
      <c r="V120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W120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X120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Y120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Z120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AA120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AB120" s="10"/>
      <c r="AC120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D120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E120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F120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G120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H120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I120" s="9" t="str">
        <f>IFERROR(IF(INDEX(#REF!,MATCH(#REF!&amp;"|"&amp;AM113,#REF!,0))="255|255",6,IF(AND(INDEX(#REF!,MATCH(#REF!&amp;"|"&amp;AM113,#REF!,0))&lt;&gt;"255|255",IF(FIND("255",INDEX(#REF!,MATCH(#REF!&amp;"|"&amp;AM113,#REF!,0))),3)),3,"")),"")</f>
        <v/>
      </c>
      <c r="AJ120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K120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L120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M120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N120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O120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</row>
    <row r="121" spans="1:41" x14ac:dyDescent="0.25">
      <c r="A121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B121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C121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D121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E121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F121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G121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H121" s="9" t="str">
        <f>IFERROR(IF(INDEX(#REF!,MATCH(#REF!&amp;"|"&amp;K113,#REF!,0))="5296274|5296274",6,IF(AND(INDEX(#REF!,MATCH(#REF!&amp;"|"&amp;K113,#REF!,0))&lt;&gt;"5296274|5296274",IF(FIND("5296274",INDEX(#REF!,MATCH(#REF!&amp;"|"&amp;K113,#REF!,0))),3)),3,"")),"")</f>
        <v/>
      </c>
      <c r="I121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J121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K121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L121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M121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N121" s="10"/>
      <c r="O121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P121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Q121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R121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S121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T121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U121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V121" s="9" t="str">
        <f>IFERROR(IF(INDEX(#REF!,MATCH(#REF!&amp;"|"&amp;Y113,#REF!,0))="65535|65535",6,IF(AND(INDEX(#REF!,MATCH(#REF!&amp;"|"&amp;Y113,#REF!,0))&lt;&gt;"65535|65535",IF(FIND("65535",INDEX(#REF!,MATCH(#REF!&amp;"|"&amp;Y113,#REF!,0))),3)),3,"")),"")</f>
        <v/>
      </c>
      <c r="W121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X121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Y121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Z121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AA121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AB121" s="10"/>
      <c r="AC121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D121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E121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F121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G121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H121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I121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J121" s="9" t="str">
        <f>IFERROR(IF(INDEX(#REF!,MATCH(#REF!&amp;"|"&amp;AM113,#REF!,0))="255|255",6,IF(AND(INDEX(#REF!,MATCH(#REF!&amp;"|"&amp;AM113,#REF!,0))&lt;&gt;"255|255",IF(FIND("255",INDEX(#REF!,MATCH(#REF!&amp;"|"&amp;AM113,#REF!,0))),3)),3,"")),"")</f>
        <v/>
      </c>
      <c r="AK121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L121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M121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N121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O121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</row>
    <row r="122" spans="1:41" x14ac:dyDescent="0.25">
      <c r="A122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B122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C122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D122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E122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F122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G122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H122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I122" s="9" t="str">
        <f>IFERROR(IF(INDEX(#REF!,MATCH(#REF!&amp;"|"&amp;K113,#REF!,0))="5296274|5296274",6,IF(AND(INDEX(#REF!,MATCH(#REF!&amp;"|"&amp;K113,#REF!,0))&lt;&gt;"5296274|5296274",IF(FIND("5296274",INDEX(#REF!,MATCH(#REF!&amp;"|"&amp;K113,#REF!,0))),3)),3,"")),"")</f>
        <v/>
      </c>
      <c r="J122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K122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L122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M122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N122" s="10"/>
      <c r="O122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P122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Q122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R122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S122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T122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U122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V122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W122" s="9" t="str">
        <f>IFERROR(IF(INDEX(#REF!,MATCH(#REF!&amp;"|"&amp;Y113,#REF!,0))="65535|65535",6,IF(AND(INDEX(#REF!,MATCH(#REF!&amp;"|"&amp;Y113,#REF!,0))&lt;&gt;"65535|65535",IF(FIND("65535",INDEX(#REF!,MATCH(#REF!&amp;"|"&amp;Y113,#REF!,0))),3)),3,"")),"")</f>
        <v/>
      </c>
      <c r="X122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Y122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Z122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AA122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AB122" s="10"/>
      <c r="AC122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D122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E122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F122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G122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H122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I122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J122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K122" s="9" t="str">
        <f>IFERROR(IF(INDEX(#REF!,MATCH(#REF!&amp;"|"&amp;AM113,#REF!,0))="255|255",6,IF(AND(INDEX(#REF!,MATCH(#REF!&amp;"|"&amp;AM113,#REF!,0))&lt;&gt;"255|255",IF(FIND("255",INDEX(#REF!,MATCH(#REF!&amp;"|"&amp;AM113,#REF!,0))),3)),3,"")),"")</f>
        <v/>
      </c>
      <c r="AL122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M122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N122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O122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</row>
    <row r="123" spans="1:41" x14ac:dyDescent="0.25">
      <c r="A123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B123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C123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D123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E123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F123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G123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H123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I123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J123" s="9" t="str">
        <f>IFERROR(IF(INDEX(#REF!,MATCH(#REF!&amp;"|"&amp;K113,#REF!,0))="5296274|5296274",6,IF(AND(INDEX(#REF!,MATCH(#REF!&amp;"|"&amp;K113,#REF!,0))&lt;&gt;"5296274|5296274",IF(FIND("5296274",INDEX(#REF!,MATCH(#REF!&amp;"|"&amp;K113,#REF!,0))),3)),3,"")),"")</f>
        <v/>
      </c>
      <c r="K123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L123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M123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N123" s="10"/>
      <c r="O123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P123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Q123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R123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S123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T123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U123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V123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W123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X123" s="9" t="str">
        <f>IFERROR(IF(INDEX(#REF!,MATCH(#REF!&amp;"|"&amp;Y113,#REF!,0))="65535|65535",6,IF(AND(INDEX(#REF!,MATCH(#REF!&amp;"|"&amp;Y113,#REF!,0))&lt;&gt;"65535|65535",IF(FIND("65535",INDEX(#REF!,MATCH(#REF!&amp;"|"&amp;Y113,#REF!,0))),3)),3,"")),"")</f>
        <v/>
      </c>
      <c r="Y123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Z123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AA123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AB123" s="10"/>
      <c r="AC123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D123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E123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F123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G123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H123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I123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J123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K123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L123" s="9" t="str">
        <f>IFERROR(IF(INDEX(#REF!,MATCH(#REF!&amp;"|"&amp;AM113,#REF!,0))="255|255",6,IF(AND(INDEX(#REF!,MATCH(#REF!&amp;"|"&amp;AM113,#REF!,0))&lt;&gt;"255|255",IF(FIND("255",INDEX(#REF!,MATCH(#REF!&amp;"|"&amp;AM113,#REF!,0))),3)),3,"")),"")</f>
        <v/>
      </c>
      <c r="AM123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N123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O123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</row>
    <row r="124" spans="1:41" x14ac:dyDescent="0.25">
      <c r="A124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B124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C124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D124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E124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F124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G124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H124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I124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J124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K124" s="9" t="str">
        <f>IFERROR(IF(INDEX(#REF!,MATCH(#REF!&amp;"|"&amp;K113,#REF!,0))="5296274|5296274",6,IF(AND(INDEX(#REF!,MATCH(#REF!&amp;"|"&amp;K113,#REF!,0))&lt;&gt;"5296274|5296274",IF(FIND("5296274",INDEX(#REF!,MATCH(#REF!&amp;"|"&amp;K113,#REF!,0))),3)),3,"")),"")</f>
        <v/>
      </c>
      <c r="L124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M124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N124" s="10"/>
      <c r="O124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P124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Q124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R124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S124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T124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U124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V124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W124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X124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Y124" s="9" t="str">
        <f>IFERROR(IF(INDEX(#REF!,MATCH(#REF!&amp;"|"&amp;Y113,#REF!,0))="65535|65535",6,IF(AND(INDEX(#REF!,MATCH(#REF!&amp;"|"&amp;Y113,#REF!,0))&lt;&gt;"65535|65535",IF(FIND("65535",INDEX(#REF!,MATCH(#REF!&amp;"|"&amp;Y113,#REF!,0))),3)),3,"")),"")</f>
        <v/>
      </c>
      <c r="Z124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AA124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AB124" s="10"/>
      <c r="AC124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D124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E124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F124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G124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H124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I124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J124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K124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L124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M124" s="9" t="str">
        <f>IFERROR(IF(INDEX(#REF!,MATCH(#REF!&amp;"|"&amp;AM113,#REF!,0))="255|255",6,IF(AND(INDEX(#REF!,MATCH(#REF!&amp;"|"&amp;AM113,#REF!,0))&lt;&gt;"255|255",IF(FIND("255",INDEX(#REF!,MATCH(#REF!&amp;"|"&amp;AM113,#REF!,0))),3)),3,"")),"")</f>
        <v/>
      </c>
      <c r="AN124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  <c r="AO124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</row>
    <row r="125" spans="1:41" x14ac:dyDescent="0.25">
      <c r="A125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B125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C125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D125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E125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F125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G125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H125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I125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J125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K125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L125" s="9" t="str">
        <f>IFERROR(IF(INDEX(#REF!,MATCH(#REF!&amp;"|"&amp;K113,#REF!,0))="5296274|5296274",6,IF(AND(INDEX(#REF!,MATCH(#REF!&amp;"|"&amp;K113,#REF!,0))&lt;&gt;"5296274|5296274",IF(FIND("5296274",INDEX(#REF!,MATCH(#REF!&amp;"|"&amp;K113,#REF!,0))),3)),3,"")),"")</f>
        <v/>
      </c>
      <c r="M125" s="9" t="str">
        <f>IFERROR(IF(INDEX(#REF!,MATCH(#REF!&amp;"|"&amp;K113,#REF!,0))="5296274|5296274",4,IF(AND(INDEX(#REF!,MATCH(#REF!&amp;"|"&amp;K113,#REF!,0))&lt;&gt;"5296274|5296274",IF(FIND("5296274",INDEX(#REF!,MATCH(#REF!&amp;"|"&amp;K113,#REF!,0))),2)),2,"")),"")</f>
        <v/>
      </c>
      <c r="N125" s="10"/>
      <c r="O125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P125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Q125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R125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S125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T125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U125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V125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W125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X125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Y125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Z125" s="9" t="str">
        <f>IFERROR(IF(INDEX(#REF!,MATCH(#REF!&amp;"|"&amp;Y113,#REF!,0))="65535|65535",6,IF(AND(INDEX(#REF!,MATCH(#REF!&amp;"|"&amp;Y113,#REF!,0))&lt;&gt;"65535|65535",IF(FIND("65535",INDEX(#REF!,MATCH(#REF!&amp;"|"&amp;Y113,#REF!,0))),3)),3,"")),"")</f>
        <v/>
      </c>
      <c r="AA125" s="9" t="str">
        <f>IFERROR(IF(INDEX(#REF!,MATCH(#REF!&amp;"|"&amp;Y113,#REF!,0))="65535|65535",4,IF(AND(INDEX(#REF!,MATCH(#REF!&amp;"|"&amp;Y113,#REF!,0))&lt;&gt;"65535|65535",IF(FIND("65535",INDEX(#REF!,MATCH(#REF!&amp;"|"&amp;Y113,#REF!,0))),2)),2,"")),"")</f>
        <v/>
      </c>
      <c r="AB125" s="10"/>
      <c r="AC125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D125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E125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F125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G125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H125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I125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J125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K125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L125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M125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N125" s="9" t="str">
        <f>IFERROR(IF(INDEX(#REF!,MATCH(#REF!&amp;"|"&amp;AM113,#REF!,0))="255|255",6,IF(AND(INDEX(#REF!,MATCH(#REF!&amp;"|"&amp;AM113,#REF!,0))&lt;&gt;"255|255",IF(FIND("255",INDEX(#REF!,MATCH(#REF!&amp;"|"&amp;AM113,#REF!,0))),3)),3,"")),"")</f>
        <v/>
      </c>
      <c r="AO125" s="9" t="str">
        <f>IFERROR(IF(INDEX(#REF!,MATCH(#REF!&amp;"|"&amp;AM113,#REF!,0))="255|255",4,IF(AND(INDEX(#REF!,MATCH(#REF!&amp;"|"&amp;AM113,#REF!,0))&lt;&gt;"255|255",IF(FIND("255",INDEX(#REF!,MATCH(#REF!&amp;"|"&amp;AM113,#REF!,0))),2)),2,"")),"")</f>
        <v/>
      </c>
    </row>
    <row r="126" spans="1:41" x14ac:dyDescent="0.25">
      <c r="A126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B126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C126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D126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E126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F126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G126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H126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I126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J126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K126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L126" s="9" t="str">
        <f>IFERROR(IF(INDEX(#REF!,MATCH(#REF!&amp;"|"&amp;K113,#REF!,0))="5296274|5296274",12,IF(AND(INDEX(#REF!,MATCH(#REF!&amp;"|"&amp;K113,#REF!,0))&lt;&gt;"5296274|5296274",IF(FIND("5296274",INDEX(#REF!,MATCH(#REF!&amp;"|"&amp;K113,#REF!,0))),6)),6,"")),"")</f>
        <v/>
      </c>
      <c r="M126" s="9" t="str">
        <f>IFERROR(IF(INDEX(#REF!,MATCH(#REF!&amp;"|"&amp;K113,#REF!,0))="5296274|5296274",6,IF(AND(INDEX(#REF!,MATCH(#REF!&amp;"|"&amp;K113,#REF!,0))&lt;&gt;"5296274|5296274",IF(FIND("5296274",INDEX(#REF!,MATCH(#REF!&amp;"|"&amp;K113,#REF!,0))),3)),3,"")),"")</f>
        <v/>
      </c>
      <c r="N126" s="10"/>
      <c r="O126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P126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Q126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R126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S126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T126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U126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V126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W126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X126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Y126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Z126" s="9" t="str">
        <f>IFERROR(IF(INDEX(#REF!,MATCH(#REF!&amp;"|"&amp;Y113,#REF!,0))="65535|65535",12,IF(AND(INDEX(#REF!,MATCH(#REF!&amp;"|"&amp;Y113,#REF!,0))&lt;&gt;"65535|65535",IF(FIND("65535",INDEX(#REF!,MATCH(#REF!&amp;"|"&amp;Y113,#REF!,0))),6)),6,"")),"")</f>
        <v/>
      </c>
      <c r="AA126" s="9" t="str">
        <f>IFERROR(IF(INDEX(#REF!,MATCH(#REF!&amp;"|"&amp;Y113,#REF!,0))="65535|65535",6,IF(AND(INDEX(#REF!,MATCH(#REF!&amp;"|"&amp;Y113,#REF!,0))&lt;&gt;"65535|65535",IF(FIND("65535",INDEX(#REF!,MATCH(#REF!&amp;"|"&amp;Y113,#REF!,0))),3)),3,"")),"")</f>
        <v/>
      </c>
      <c r="AB126" s="10"/>
      <c r="AC126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D126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E126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F126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G126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H126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I126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J126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K126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L126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M126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N126" s="9" t="str">
        <f>IFERROR(IF(INDEX(#REF!,MATCH(#REF!&amp;"|"&amp;AM113,#REF!,0))="255|255",12,IF(AND(INDEX(#REF!,MATCH(#REF!&amp;"|"&amp;AM113,#REF!,0))&lt;&gt;"255|255",IF(FIND("255",INDEX(#REF!,MATCH(#REF!&amp;"|"&amp;AM113,#REF!,0))),6)),6,"")),"")</f>
        <v/>
      </c>
      <c r="AO126" s="9" t="str">
        <f>IFERROR(IF(INDEX(#REF!,MATCH(#REF!&amp;"|"&amp;AM113,#REF!,0))="255|255",6,IF(AND(INDEX(#REF!,MATCH(#REF!&amp;"|"&amp;AM113,#REF!,0))&lt;&gt;"255|255",IF(FIND("255",INDEX(#REF!,MATCH(#REF!&amp;"|"&amp;AM113,#REF!,0))),3)),3,"")),"")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OSA</cp:lastModifiedBy>
  <dcterms:created xsi:type="dcterms:W3CDTF">2015-06-05T18:19:34Z</dcterms:created>
  <dcterms:modified xsi:type="dcterms:W3CDTF">2017-11-09T08:46:49Z</dcterms:modified>
</cp:coreProperties>
</file>