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LIST\Desktop 11\"/>
    </mc:Choice>
  </mc:AlternateContent>
  <bookViews>
    <workbookView xWindow="0" yWindow="0" windowWidth="19200" windowHeight="1099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" i="1" l="1"/>
  <c r="N5" i="1"/>
  <c r="N3" i="1"/>
  <c r="O4" i="1"/>
  <c r="N4" i="1"/>
  <c r="J5" i="1"/>
  <c r="J4" i="1"/>
  <c r="J6" i="1"/>
  <c r="J3" i="1"/>
  <c r="O3" i="1"/>
</calcChain>
</file>

<file path=xl/sharedStrings.xml><?xml version="1.0" encoding="utf-8"?>
<sst xmlns="http://schemas.openxmlformats.org/spreadsheetml/2006/main" count="23" uniqueCount="17">
  <si>
    <t>Яблоко</t>
  </si>
  <si>
    <t>Апельсин</t>
  </si>
  <si>
    <t>Покупатель 1</t>
  </si>
  <si>
    <t>Покупатель 2</t>
  </si>
  <si>
    <t>Покупатель 3</t>
  </si>
  <si>
    <t>Покупатель 4</t>
  </si>
  <si>
    <t>Склад</t>
  </si>
  <si>
    <t>Приход</t>
  </si>
  <si>
    <t>Покупатель 5</t>
  </si>
  <si>
    <t>Дата</t>
  </si>
  <si>
    <t>Покупатель 6</t>
  </si>
  <si>
    <t>В наличии</t>
  </si>
  <si>
    <t>Цена</t>
  </si>
  <si>
    <t>шт</t>
  </si>
  <si>
    <t>Средняя цена</t>
  </si>
  <si>
    <t>Итого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</si>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</sst>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&quot;р.&quot;"/>
    <numFmt numFmtId="165" formatCode="#,##0.00&quot;р.&quot;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workbookViewId="0">
      <selection activeCell="A5" sqref="A5"/>
    </sheetView>
  </sheetViews>
  <sheetFormatPr defaultRowHeight="15" x14ac:dyDescent="0.25"/>
  <cols>
    <col min="1" max="1" width="12.140625" style="1" customWidth="1"/>
    <col min="2" max="2" width="15.85546875" style="2" customWidth="1"/>
    <col min="3" max="3" width="11.5703125" style="3" customWidth="1"/>
    <col min="4" max="4" width="12.28515625" style="4" customWidth="1"/>
    <col min="5" max="5" width="9.140625" style="1"/>
    <col min="6" max="6" width="12.5703125" style="2" customWidth="1"/>
    <col min="7" max="7" width="15.85546875" style="3" customWidth="1"/>
    <col min="8" max="8" width="15.85546875" style="18" customWidth="1"/>
    <col min="9" max="9" width="9.140625" style="23"/>
    <col min="10" max="10" width="15.42578125" style="4" customWidth="1"/>
    <col min="11" max="11" width="9.140625" style="3"/>
    <col min="12" max="12" width="10.42578125" style="1" customWidth="1"/>
    <col min="13" max="13" width="18.7109375" style="2" customWidth="1"/>
    <col min="14" max="14" width="14.140625" style="3" customWidth="1"/>
    <col min="15" max="15" width="12.140625" style="4" customWidth="1"/>
    <col min="16" max="16384" width="9.140625" style="1"/>
  </cols>
  <sheetData>
    <row r="1" spans="1:15" s="7" customFormat="1" x14ac:dyDescent="0.25">
      <c r="A1" s="7" t="s">
        <v>9</v>
      </c>
      <c r="B1" s="8"/>
      <c r="C1" s="9" t="s">
        <v>0</v>
      </c>
      <c r="D1" s="10" t="s">
        <v>1</v>
      </c>
      <c r="F1" s="11" t="s">
        <v>7</v>
      </c>
      <c r="G1" s="12"/>
      <c r="H1" s="12"/>
      <c r="I1" s="12"/>
      <c r="J1" s="10"/>
      <c r="K1" s="14"/>
      <c r="M1" s="11" t="s">
        <v>6</v>
      </c>
      <c r="N1" s="12"/>
      <c r="O1" s="13"/>
    </row>
    <row r="2" spans="1:15" s="7" customFormat="1" x14ac:dyDescent="0.25">
      <c r="B2" s="15"/>
      <c r="C2" s="14"/>
      <c r="D2" s="16"/>
      <c r="F2" s="15"/>
      <c r="G2" s="14"/>
      <c r="H2" s="17" t="s">
        <v>12</v>
      </c>
      <c r="I2" s="22" t="s">
        <v>13</v>
      </c>
      <c r="J2" s="16" t="s">
        <v>15</v>
      </c>
      <c r="K2" s="14"/>
      <c r="M2" s="2"/>
      <c r="N2" s="3" t="s">
        <v>0</v>
      </c>
      <c r="O2" s="4" t="s">
        <v>1</v>
      </c>
    </row>
    <row r="3" spans="1:15" x14ac:dyDescent="0.25">
      <c r="A3" s="5">
        <v>43049</v>
      </c>
      <c r="B3" s="2" t="s">
        <v>2</v>
      </c>
      <c r="C3" s="3">
        <v>1</v>
      </c>
      <c r="F3" s="6">
        <v>43049</v>
      </c>
      <c r="G3" s="3" t="s">
        <v>0</v>
      </c>
      <c r="H3" s="18">
        <v>100</v>
      </c>
      <c r="I3" s="23">
        <v>6</v>
      </c>
      <c r="J3" s="19">
        <f>H3*I3</f>
        <v>600</v>
      </c>
      <c r="M3" s="2" t="s">
        <v>16</v>
      </c>
      <c r="N3" s="3">
        <f>SUMIF(G3:G101,$N$2,I3:I101)</f>
        <v>26</v>
      </c>
      <c r="O3" s="4">
        <f>SUMIF(G3:G101,$O$2,I3:I101)</f>
        <v>15</v>
      </c>
    </row>
    <row r="4" spans="1:15" x14ac:dyDescent="0.25">
      <c r="A4" s="5">
        <v>43049</v>
      </c>
      <c r="B4" s="2" t="s">
        <v>3</v>
      </c>
      <c r="C4" s="3">
        <v>2</v>
      </c>
      <c r="D4" s="4">
        <v>3</v>
      </c>
      <c r="F4" s="6">
        <v>43049</v>
      </c>
      <c r="G4" s="3" t="s">
        <v>1</v>
      </c>
      <c r="H4" s="18">
        <v>110</v>
      </c>
      <c r="I4" s="23">
        <v>10</v>
      </c>
      <c r="J4" s="19">
        <f t="shared" ref="J4:J6" si="0">H4*I4</f>
        <v>1100</v>
      </c>
      <c r="M4" s="2" t="s">
        <v>14</v>
      </c>
      <c r="N4" s="20">
        <f>IFERROR(SUMIF($G$2:$G$100,N2,$J$2:$J$100)/N3, 0 )</f>
        <v>176.92307692307693</v>
      </c>
      <c r="O4" s="21">
        <f>IFERROR(SUMIF($G$2:$G$100,O2,$J$2:$J$100)/O3, 0 )</f>
        <v>146.66666666666666</v>
      </c>
    </row>
    <row r="5" spans="1:15" x14ac:dyDescent="0.25">
      <c r="A5" s="5">
        <v>43049</v>
      </c>
      <c r="B5" s="2" t="s">
        <v>4</v>
      </c>
      <c r="C5" s="3">
        <v>2</v>
      </c>
      <c r="D5" s="4">
        <v>4</v>
      </c>
      <c r="F5" s="6">
        <v>43050</v>
      </c>
      <c r="G5" s="3" t="s">
        <v>0</v>
      </c>
      <c r="H5" s="18">
        <v>200</v>
      </c>
      <c r="I5" s="23">
        <v>20</v>
      </c>
      <c r="J5" s="19">
        <f>H5*I5</f>
        <v>4000</v>
      </c>
      <c r="M5" s="2" t="s">
        <v>11</v>
      </c>
      <c r="N5" s="3">
        <f>N3-SUM(C:C)</f>
        <v>13</v>
      </c>
      <c r="O5" s="4">
        <f>O3-SUM(D:D)</f>
        <v>2</v>
      </c>
    </row>
    <row r="6" spans="1:15" x14ac:dyDescent="0.25">
      <c r="A6" s="5">
        <v>43049</v>
      </c>
      <c r="B6" s="2" t="s">
        <v>5</v>
      </c>
      <c r="D6" s="4">
        <v>2</v>
      </c>
      <c r="F6" s="6">
        <v>43050</v>
      </c>
      <c r="G6" s="3" t="s">
        <v>1</v>
      </c>
      <c r="H6" s="18">
        <v>220</v>
      </c>
      <c r="I6" s="23">
        <v>5</v>
      </c>
      <c r="J6" s="19">
        <f t="shared" si="0"/>
        <v>1100</v>
      </c>
    </row>
    <row r="7" spans="1:15" x14ac:dyDescent="0.25">
      <c r="A7" s="5">
        <v>43050</v>
      </c>
      <c r="B7" s="2" t="s">
        <v>8</v>
      </c>
      <c r="C7" s="3">
        <v>8</v>
      </c>
      <c r="D7" s="4">
        <v>3</v>
      </c>
    </row>
    <row r="8" spans="1:15" x14ac:dyDescent="0.25">
      <c r="A8" s="5">
        <v>43050</v>
      </c>
      <c r="B8" s="2" t="s">
        <v>10</v>
      </c>
      <c r="D8" s="4">
        <v>1</v>
      </c>
    </row>
  </sheetData>
  <mergeCells count="2">
    <mergeCell ref="M1:O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ELIST</dc:creator>
  <cp:lastModifiedBy>ELIST</cp:lastModifiedBy>
  <dcterms:created xsi:type="dcterms:W3CDTF">2017-11-11T18:15:23Z</dcterms:created>
  <dcterms:modified xsi:type="dcterms:W3CDTF">2017-11-11T18:46:53Z</dcterms:modified>
</cp:coreProperties>
</file>