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8800" windowHeight="11835" firstSheet="2" activeTab="4"/>
  </bookViews>
  <sheets>
    <sheet name="ЭК (07.12)" sheetId="1" r:id="rId1"/>
    <sheet name="Закупки ЭК (09.12)" sheetId="2" r:id="rId2"/>
    <sheet name="Закупки ЭК (06.13)" sheetId="3" r:id="rId3"/>
    <sheet name="КО 08.17-10.17" sheetId="7" r:id="rId4"/>
    <sheet name="Сводная" sheetId="9" r:id="rId5"/>
  </sheet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I2" i="7" l="1"/>
  <c r="I3" i="7"/>
  <c r="I4" i="7"/>
  <c r="I5" i="7"/>
</calcChain>
</file>

<file path=xl/sharedStrings.xml><?xml version="1.0" encoding="utf-8"?>
<sst xmlns="http://schemas.openxmlformats.org/spreadsheetml/2006/main" count="309" uniqueCount="216">
  <si>
    <t>Дата публикации</t>
  </si>
  <si>
    <t>Наименование компании</t>
  </si>
  <si>
    <t>Заявленный доход</t>
  </si>
  <si>
    <t>Описание обязанностей</t>
  </si>
  <si>
    <t>Условия</t>
  </si>
  <si>
    <t>Место нахождение раб.места</t>
  </si>
  <si>
    <t>Наименование должности</t>
  </si>
  <si>
    <t>Инженер по применению ЭК</t>
  </si>
  <si>
    <t>КОМПЭЛ</t>
  </si>
  <si>
    <t>60000-80000</t>
  </si>
  <si>
    <t>Внедрение, продвижение и техническая поддержка продукции компаний-производителей электронных компонентов разработчикам электронной техники;
Изучение элементной базы мировых лидеров в области производства электронных компонентов;
Оказание технических консультаций сотрудникам отдела продаж</t>
  </si>
  <si>
    <t>• конкурентную заработную плату;
• профессиональное обучение;
• ДМС, частичную оплату фитнеса;
• оформление в соответствии с ТК РФ.</t>
  </si>
  <si>
    <t>м. Василеостровская</t>
  </si>
  <si>
    <t>Менеджер по продажам ЭК</t>
  </si>
  <si>
    <t>Лана-Петербург (КА)</t>
  </si>
  <si>
    <t>от 25000</t>
  </si>
  <si>
    <t>Продажа электронных компонентов: 
- поиск новых клиентов (холодный обзвон) 
- поддержка и развитие существующих клиентов 
- выезд к клиентам, командировки 
- проведение переговоров, заключение договоров</t>
  </si>
  <si>
    <t>м. Удельная</t>
  </si>
  <si>
    <t xml:space="preserve">Режим работы: с 9.00 - 17.00 (не нормир. раб. день. + 3 дня к отпуску) 
Заработная плата на время испытательного срока 20 000 руб. + 5 000 руб. соцпакет, при достижении прибыли 5 000 $ - 6,7% от прибыли 
Индексация з/п 1 раз в год, 13-я з/п проработавшим больше года 
От определенного объема продаж/клиентов выделяется помощник 
Возможность карьерного роста </t>
  </si>
  <si>
    <t>СМП</t>
  </si>
  <si>
    <t>от 15000 до 25000</t>
  </si>
  <si>
    <t>Работа с клиентами, холодные звонки (базу предоставляем) 
Формирование первичных бухгалтерских документов при отгрузке;</t>
  </si>
  <si>
    <t>График работы: пятидневка с 9 до 18 
Оформление в соответствии с ТК РФ 
Компенсация за проезд, питание 
Бесплатное обучение</t>
  </si>
  <si>
    <t>м. Озреки, Сертолово</t>
  </si>
  <si>
    <t>Альтаир Групп</t>
  </si>
  <si>
    <t>Менеджер по закупкам (ЭК, приборные корпуса)</t>
  </si>
  <si>
    <t>от 25000 до 30000</t>
  </si>
  <si>
    <t>Управление закупочной деятельностью и ценообразованием.
Развитие отношений с поставщиками
 Контроль процесса закупки</t>
  </si>
  <si>
    <t>ничего не написано</t>
  </si>
  <si>
    <t>м.Выборгская</t>
  </si>
  <si>
    <t>Менеджер по продажам ЭК/Руководитель группы</t>
  </si>
  <si>
    <t>от 60000</t>
  </si>
  <si>
    <t>Активные продажи, поиск новых заказчиков, ведение переговоров, развитие отношений с существующими заказчиками, командировки.
Руководство ассистентом, построение эффективного взаимодействия внутри группы.
Текущее и перспективное планирование работы группы, контроль объемов продаж.
Ведение и контроль сделок группы, оплат счетов, отгрузок, документооборота по сделкам.</t>
  </si>
  <si>
    <t>Оформление по ТК РФ
Мотивационная система оплаты труда (рассматриваются предложения кандидата)
Возможность профессионального и карьерного роста
Профессиональное обучение
ДМС и частичная оплата фитнеса по истечение 1 года работы в компании</t>
  </si>
  <si>
    <t>StaffLine (КА)</t>
  </si>
  <si>
    <t>от 65000</t>
  </si>
  <si>
    <t>Стратегическое планирование
Развитие каналов продаж филиала
Проведение встреч на уровне первых лиц
Активное участие в бизнес-процессах компании
Подготовка и проведение выставок, ярмарок, презентаций продукции
Участие в руководстве представительством, управление персоналом
Управление продажами
Планирование и контроль выполнения бюджета представительства
Выполнение планов по развитию бизнеса
Организация технических семинаров и презентаций.</t>
  </si>
  <si>
    <t>З/п: оклад 65000 руб. + бонусы.
Оформление по ТК РФ.</t>
  </si>
  <si>
    <t>не указано</t>
  </si>
  <si>
    <t>Менеджер по продажам ЭК и светотехники</t>
  </si>
  <si>
    <t>Pe Конса</t>
  </si>
  <si>
    <t>от 40000</t>
  </si>
  <si>
    <t>Расширение клиентской базы
Поддержание отношений с существующими клиентами
Проведение переговоров
Документальное сопровождение работы с заказчиками
Отслеживание платежей клиентов</t>
  </si>
  <si>
    <t xml:space="preserve">
Компенсационный пакет:
заработная плата: оклад 25000-45000 руб.(обсуждается индивидуально, в зависимости от профессионального уровня кандидата) + %</t>
  </si>
  <si>
    <t>Менеджер по проодажам ЭК</t>
  </si>
  <si>
    <t>от 40000 до 80000</t>
  </si>
  <si>
    <t>Предварительная обработка поступающих запросов;
размещение заказов;
развитие клиентской базы;
проведение переговоров;
заключение договоров;
выписка счетов;
контроль оплат;
отгрузка продукции.</t>
  </si>
  <si>
    <t>оформление по ТК РФ.
режим работы: понедельник - пятница 9.00 - 18.00.</t>
  </si>
  <si>
    <t>от 30000 до 80000</t>
  </si>
  <si>
    <t>Общение с клиентами, 
Прием и проработка заказов, формирование коммерческого предложения и осуществление профессиональной продажи, 
При необходимости - встречи с клиентами</t>
  </si>
  <si>
    <t>График работы 5/2, с 10.00 до 18.00; 
Возможность роста дохода; 
Испытательный срок 2 месяца.</t>
  </si>
  <si>
    <t>м. Балтийская</t>
  </si>
  <si>
    <t>МАКРОТЕК</t>
  </si>
  <si>
    <t>от 30000</t>
  </si>
  <si>
    <t>Развитие существующей базы заказчиков, поиск новых клиентов. Заключение договоров, выставление счетов, контроль закупок-отгрузок</t>
  </si>
  <si>
    <t>Ежедневно с Пн-Пт с 9.00 - 17.30 
Оформление по ТК РФ, отпуск, больничный, компенсация фитнесс абонемента. 
Оклад + высокий % с продаж</t>
  </si>
  <si>
    <t>м. Обводный канал</t>
  </si>
  <si>
    <t>Ведущий менеджер по продажам ЭК</t>
  </si>
  <si>
    <t>Поиск и привлечение новых клиентов, работа с существующими клиентами</t>
  </si>
  <si>
    <t>Оформление по ТК РФ 
Оплачиваемый отпуск</t>
  </si>
  <si>
    <t>АНТ-ГРУПП (КА)</t>
  </si>
  <si>
    <t>EQ-персонал (КА)</t>
  </si>
  <si>
    <t>Global Personal (КА)</t>
  </si>
  <si>
    <t>до 60000</t>
  </si>
  <si>
    <t>Компания предлагает оформление по ТК РФ 
Оплачиваемый отпуск 
Испытательный срок - 3 месяца.</t>
  </si>
  <si>
    <t>Поиск и развитие клиентов, продвижение, внедрение и продажа электронных компонентов, оформление сделок и договоров 
Изучение тенденций рынка построение стратегии работы отдела; 
Поддержка отношений административными ресурсами отрасли (группы компаний); 
Поддержка отношений c заводами (топ менеджмент); 
Работа с Конструкторскими бюро (внедрение новых продуктов, разработка и согласование технической документации); 
Работа с дебиторской задолженностью; 
Планирование склада; 
Поиск и разработка новых клиентов.</t>
  </si>
  <si>
    <t>Режим работы: Пн-чт с 9.30 до 18.00. 
Испытательный срок: 3 месяца. 
Заработная плата: 60 000 руб. + %.</t>
  </si>
  <si>
    <t>Менеджер по продажам (ПП, ЭК)</t>
  </si>
  <si>
    <t>от 50000</t>
  </si>
  <si>
    <t>м. Ст. деревня</t>
  </si>
  <si>
    <t>Активные продажи печатных плат корпоративным клиентам. Развитие клиентской базы на территории СЗФО. Проведение переговоров, заключение договоров. Полное сопровождение сделки.</t>
  </si>
  <si>
    <t>Заработная плата оклад 35 000 руб. + % с продаж+бонусы за развитие, оформление по ТК РФ, оплата мобильной связи, пятидневка. Профессиональное обучение, карьерный рост.</t>
  </si>
  <si>
    <t>Продавец-консультант по ЭК</t>
  </si>
  <si>
    <t>от 28000 до 35000</t>
  </si>
  <si>
    <t xml:space="preserve"> Консультации покупателей, продажи, оформление заказов
Заказ новинок
Оформление витрин, поддержание актуальности ценников
Участие в мероприятиях по увеличению спроса на свою группу товаров
Проведение обучения коллег по своему основному ассортименту</t>
  </si>
  <si>
    <t>Мотивационная система оплаты труда
Возможность профессионального и карьерного роста
Профессиональное обучение
ДМС и частичная оплата фитнеса после 1 года работы в компании
График работы сменный: с 10 до 19 или с 11 до 20, два выходных в неделю</t>
  </si>
  <si>
    <t>от 30000 до 90000</t>
  </si>
  <si>
    <t>Эмбриа Разработка</t>
  </si>
  <si>
    <t>Конкурентоспособная заработная плата (оклад на испытательный срок, затем - % с продаж) – обсуждается по результатам собеседования с успешными кандидатами;
Возможность профессионального и карьерного роста в новом направлении;
Официальное оформление по ТК РФ;
Стабильный нормированный график работы - 5/2, с 10:00 до 18:00, либо с 09:00 до 17:00.</t>
  </si>
  <si>
    <t>от 20000</t>
  </si>
  <si>
    <t>Активный поиск новых клиентов, развитие существующей клиентской базы, обработка заявок, контроль отгрузок, заключение договоров, проведение переговоров.</t>
  </si>
  <si>
    <t>Ежедневно с 10.00-18.00, пятница с 10.00-17.00. Оформление по ТК РФ, оплачиваемый отпуск, больничный, карьерный рост, система бонусов, возможны командировки.</t>
  </si>
  <si>
    <t>м. Выборгская</t>
  </si>
  <si>
    <t>Инженер по поддержке (пассив и актив ЭК)</t>
  </si>
  <si>
    <t>от 55000</t>
  </si>
  <si>
    <t>1. Техническая поддержка по пассивным и активным компонентам: Любой работник задает в устной или письменной форме технический вопрос инженеру
2. Переписка с зарубежными производителями по техническим вопросам: Техническая переписка будет в основном касаться следующих вопросов:
- твердотельные фоточувствительны элементы (ПЗС-матрицы, КМОП, ИК-матрицы);
- камеры и системы обработки изображений;
Переписка будет осуществляться на английском языке.
3. Общение с клиентами по техническим вопросам
4. Написание научно-технический статей в области приемников изображения и составления технической документации
5. Участие в научно-технических конференциях</t>
  </si>
  <si>
    <t>Работа в офисе. Полный рабочий день (9-18).
З.п. формируется как оклад от 40 000 и выше.
Оплачиваемый отпуск. Оформление по ТК.</t>
  </si>
  <si>
    <t>м. Парк Победы</t>
  </si>
  <si>
    <t>Развитие клиентской базы, активные продажи электронных компонентов, проведение переговоров, заключение договоров на поставку продукции, предварительная обработка поступающих запросов, выписка счетов, контроль оплаты.</t>
  </si>
  <si>
    <t xml:space="preserve"> корпоративное обучение 
 бесплатное питание 
 график работы: пятидневка 
 работа в офисе (оборудованное рабочее место) 
 оформление по ТК РФ 
 уровень з/п (оклад+% и премии)</t>
  </si>
  <si>
    <t>Инженер по внедрению</t>
  </si>
  <si>
    <t>от 35000 до 100000</t>
  </si>
  <si>
    <t>• Внедрение компонентов 
• техническое сопровождение и поддержка проектов, консультации клиентов 
• работа с представителями бренда (ов) 
• подготовка рекламных и технических материалов для изданий, сайта, статей о продукции 
• техническая поддержка отдела продаж 
• командировки 
Выходит с предложением в Технические службы потенциальных потребителей продукции компании: приложение, презентация, передает активный контакт в Отдел закупок. Техническая поддержка и сопровождение клиента.</t>
  </si>
  <si>
    <t>Менеджер по продажам</t>
  </si>
  <si>
    <t>от 40000 до 50000</t>
  </si>
  <si>
    <t>Увеличение продаж с закрепленными клиентами группы; 
Развитие бизнеса с клиентами, которые есть в базе, но не закупают у компании; 
Внедрение клиентам сервисов компании.</t>
  </si>
  <si>
    <t>Оформление по ТК РФ 
Мотивационная система оплаты труда 
Стартовая з/п - 40000-50000 руб. (по результатам собеседования). 
Возможность профессионального и карьерного роста 
Профессиональное обучение 
ДМС, частичная оплата фитнеса по истечение 1 года работы в компании</t>
  </si>
  <si>
    <t>Бренд менеджер</t>
  </si>
  <si>
    <t>Балтика (КА)</t>
  </si>
  <si>
    <t>Продвижение нового бренда (корпусная продукция) на российский рынок, развитие существующей клиентской базы, техническая поддержка клиентов, подбор аналогов, проведение презентаций по продуктам, заключение договоров, проведение переговоров.</t>
  </si>
  <si>
    <t>Наш клиент, компания, занимающаяся оптовой продажей электронных компонентов и приборных корпусов FIBOX, приглашает специалиста по продвижению продукта (Бренд-менеджер). 
График работы: с 10:00ч. до 17:00ч. Возможны командировки по ЛО и СЗФО. З/п 25 000 руб. + 20 % от продаж. Испытательный срок 3 месяца.</t>
  </si>
  <si>
    <t>Руководитель группы продаж полупроводниковая светотехника</t>
  </si>
  <si>
    <t>от 45000 до 60000</t>
  </si>
  <si>
    <t xml:space="preserve"> Активные продажи, поиск новых заказчиков, ведение переговоров
Развитие отношений с существующими заказчиками, предложение им новых услуг и продуктов
Командировки
Участие и проведение мероприятий (выставки, семинары, Road Show) относящихся к отрасли полупроводникового освещения с целью увеличения доли рынка
Взаимодействие с проектно-инженерным отделом компании по своим проектам    
Руководство группой, построение эффективного взаимодействия G34внутри группы.
Текущее и перспективное планирование работы группы, контроль объемов продаж.
 Ведение и контроль сделок группы, оплат счетов, отгрузок, документооборота по сделкам.G24</t>
  </si>
  <si>
    <t>Стартовая ЗП - по результатам собеседования
Оформление по ТК РФ
Мотивационная система оплаты труда
Возможность профессионального и карьерного роста
Дружный коллектив
Профессиональное обучение
ДМС, частичная оплата фитнеса</t>
  </si>
  <si>
    <t>Менеджер по продажам КИПиА</t>
  </si>
  <si>
    <t>Рентаматика</t>
  </si>
  <si>
    <t>Работа в перспективной развивающейся компании. Место работы – офис на ул. Фучика, з/плата по результатам собеседования (оклад + % от продаж), оформление по ТК РФ, тренинги и обучение, в т.ч. у европейских производителей. Возможность развития и карьерного роста.</t>
  </si>
  <si>
    <t>м. Волковская</t>
  </si>
  <si>
    <t>Дикстрикс</t>
  </si>
  <si>
    <t>Ведение деловых переговоров с клиентами компании, активный поиск новых клиентов, составление отчетов о продажах, консультирование клиентов по услугам компании.</t>
  </si>
  <si>
    <t>от 10000 до 40000</t>
  </si>
  <si>
    <t>Работа в небольшой, но уютной компании. Хороший коллектив. Удобное расположение офиса. Обучение на месте.
2 направления продаж: микроэлектроника и продукция ABB.
Все по-честному: мы мотивируем тех, у кого получается зарабатывать, выплачиваем высокий процент от продаж в виде бонусов. Не для людей, которые привыкли просиживать рабочее место за оклад.</t>
  </si>
  <si>
    <t xml:space="preserve">бренд - менеджеры по следующим направлениям: 
1. Направление «Пассивные компоненты» Техническое образование, с опытом продаж не обязательно именно «пассивных компонентов» 
2. Направление «Электромеханика». Техническое образование, с опытом продаж не обязательно именно «силовой электроники», но обладающий базовыми знаниями «силовой электроники» 
3. Направление «Активные компоненты» - профильный специалист с перспективой на рук-ля направления (опыт работы от 3-х лет; З/п фикс. до 100 000 руб.) 
Режим работы: с 09.00 до 17.00, пятидневка 
Продолжительность испытательного срока до 3-х мес. может быть сокращен. 
Заработная плата – 35 000 – 50 000 руб.+ 2% от внедрения проектов (проект от «0» до внедрения до 6 мес) </t>
  </si>
  <si>
    <t>• Обработка клиентских запросов, подготовка коммерческий предложений и выставление счетов на оплату
• Консультирование заказчиков по техническим вопросам и представляемым продуктам
• Обработка технических запросов, подбор замен продукции, работа с существующими заказчиками в плане тех. поддержки и расширения номенклатуры использования продукции
• Работа с технической документацией (чтение и понимание электронных схем, интенсивная работа с техническими описаниями)
• Поиск и привлечение новых клиентов, развитие имеющейся клиентской базы
• Обеспечение роста объемов продаж
• Маркетинговое исследование рынка
• Продвижение представляемых марок
• Посещение перспективных клиентов (региональных и нерегиональных), 
• Проведение технических презентаций по продукции
• Поддержание контактов с дилерами и поиск новых региональных дилеров</t>
  </si>
  <si>
    <t>Прием и обработка заказов клиентов;
* Прием и обработка заказов клиентов (в сутки на сайт компании поступает свыше 300 запросов). НЕТ активного поиска клиентов.
* Работа с клиентами посредством интернета и телефонии, постоянная информационная поддержка;
* Подготовка коммерческих предложений, ценообразование;
* Подготовка и согласование договоров;
* Отслеживание выполнения условий договора, выставление счетов;
* Разработка и отслеживание логистики доставки;
* Оперативное решение всех возникающих вопросов с клиентами;
* Отслеживание дебиторских задолженностей;
* Возобновление контактов со старыми клиентами.</t>
  </si>
  <si>
    <t>ООО "Эларта"</t>
  </si>
  <si>
    <t>30000-60000</t>
  </si>
  <si>
    <t>Менеджер по закупкам ЭК</t>
  </si>
  <si>
    <t>График работы: пятидневка, с 9.00 до 18.00;
 Оформление согласно ТК РФ;
 ДМС (после исп. срока)</t>
  </si>
  <si>
    <t>ст.м. Электросила</t>
  </si>
  <si>
    <t>Менеджер отдела закупок</t>
  </si>
  <si>
    <t>ПетроИнТрейд</t>
  </si>
  <si>
    <t>* Поиск у зарубежных и российских поставщиков необходимых эк по заявкам клиентов;
 * Анализ предложений и проведение переговоров по достижению наиболее оптимальных условий поставки;
*  Подготовка и заключение договоров на поставку;
* Контроль и ведение сделки  от момента размещения заказа у поставщиков  до получения товара на складе;
* Работа с поставщиками по рекламациям.</t>
  </si>
  <si>
    <t>*Работа с поставщиками, обработка запросов отдела продаж, поиск и  отправка заказов;
* Отслеживание своевременного исполнения заказа, отгрузки;
* Поиск новых поставщиков и производителей (по запросам менеджеров отдела продаж).</t>
  </si>
  <si>
    <t>Работа в стабильной компании, одном из лидеров рынка;
 Оплата труда - оклад плюс квартальная премия;
 Оплата проезда и питания, ДМС, развитая корпоративная культура. Без опыта работы.</t>
  </si>
  <si>
    <t>ПЭК</t>
  </si>
  <si>
    <t>Менеджер по закупкам</t>
  </si>
  <si>
    <t>не указан</t>
  </si>
  <si>
    <t xml:space="preserve">*мониторинг глобального рынка электронных компонентов;
*согласование условий поставки и квотирование заказов у поставщиков;
*подтверждение заказов, информирование менеджеров по продажам *об изменении условий поставки;
*ведение переписки с поставщиками на английском языке;
*проверка счетов;
*ввод и поддержка актуальных данных на английском языке.
</t>
  </si>
  <si>
    <t>пятидневная рабочая неделя; с 09:00 до 18:00;
соц.пакет (компенсация питания, ДМС, Фитнеса).</t>
  </si>
  <si>
    <t>Московские ворота</t>
  </si>
  <si>
    <t>Инженер-экономист</t>
  </si>
  <si>
    <t>НПО Прибор</t>
  </si>
  <si>
    <t>* Работа с поставщиками.
*Поиск электронных компонентов для обеспечения ОКР.
* Техническая помощь по электронным компонентам.
* Работа с конструкторами‚ разработчиками‚ сектором применения.</t>
  </si>
  <si>
    <t>18 линия Во</t>
  </si>
  <si>
    <t>Оформление по ТК РФ.
 З/плата по результатам собеседования.
 После испытательного срока премия до 15% к з/плате в месяц.
  Стабильная, официальная заработная плата (выплачивается 2 раза в месяц).
 Достойные условия труда в современных офисных помещениях.
 Работа в стабильном, работающем на перспективу коллективе</t>
  </si>
  <si>
    <t>НПП Русэлпром-Электромаш</t>
  </si>
  <si>
    <t>от 25 000</t>
  </si>
  <si>
    <t>* своевременное обеспечение производства комплектующими изделиями (электронные компоненты),
* планирование закупок
* развитие существующей базы поставщиков
* подготовка проектов договоров
* претензионная работа
* контроль оформления платежных документов, сроков поставок</t>
  </si>
  <si>
    <t>Мы предлагаем стабильную работу, своевременную выплату з/платы, оформление и соц.гарантии в соответствии с ТК РФ, ДМС, пятидневка (режим работы 8.15-16.45).</t>
  </si>
  <si>
    <t>Место работы: п. Металлострой (развозка от м. Рыбацкое - 10 мин) или от м. Обухово до ж.д.платформы "Металлострой" + 3 мин. пешком.</t>
  </si>
  <si>
    <t>Руководитель отдела закупок и логистики</t>
  </si>
  <si>
    <t>до 70 000</t>
  </si>
  <si>
    <t>* Руководство отделом закупок и логистики, в подчинении 2 человека.
* Поиск поставщиков (Европа, США, Канада, Юго-Восточная Азия).
* Организация и контроль полного цикла ВЭД.
* Осуществление закупок по импорту для обеспечения компании.
* Заключение контрактов с Поставщиками.
* Решение вопросов при взаимодействии с таможенными брокерами, транспортными и страховыми компаниями.
* Взаимодействие с разрешительными инстанциями.
* Контроль всех этапов перевозки и таможенного оформления.
* Подготовка и участие в открытых аукционах в электронной форме.</t>
  </si>
  <si>
    <t>* Оформление по ТК РФ, оплачиваемый отпуск, больничный;
* Уровень дохода определяется индивидуально по результатам собеседования: от 45000 до 70000 рублей.
* График работы с 9 до 18.
* В подчинении будет 2 человека.
* Возможны интересные зарубежные поездки несколько раз в год.
* Использование английского языка в работе.</t>
  </si>
  <si>
    <t>* Офис - ст.метро Парк Победы.</t>
  </si>
  <si>
    <t>ИМОТЕК</t>
  </si>
  <si>
    <t>до 30 000</t>
  </si>
  <si>
    <t>* обработка запросов менеджеров
* поиск компонентов, квотирование
*  взаимодействие с российскими и иностранными поставщиками
* формирование и размещение заказов</t>
  </si>
  <si>
    <t>* работа в офисе с 9-00 до 18-00
* оформление по ТК РФ с первого дня работы
* карьерный рост
* корпоративное обучение
* официальная заработная плата, ежеквартальные премии
* оплачиваемый отпуск 28 к.д.
* расширенный социальный пакет</t>
  </si>
  <si>
    <t>м. Петроградская</t>
  </si>
  <si>
    <t>Менеджер по продажам (с ф-ями закупок)</t>
  </si>
  <si>
    <t>Инбалт электро</t>
  </si>
  <si>
    <t>от 40 000</t>
  </si>
  <si>
    <t>* Выписка первичных бухгалтерских документов
* прием заказов от клиентов и размещение заказов у зарубежных поставщиков
* общение с клиентами, консультирование по телефону
* участие в тематических выставках
* ведение деловой переписки
* координация всех процессов (поставщик-покупатель) по выделенным поставщикам
* работа с электротехнической документацией, каталогами.</t>
  </si>
  <si>
    <t>* Полный рабочий день с 10.00 - 18.00
* трудоустройство по ТК РФ
* испытательный срок 3 месяца
* возможны командировки и стажировки в Европе</t>
  </si>
  <si>
    <t>5 минут пешком от м. Лесная, небольшой уютный офис</t>
  </si>
  <si>
    <t>ФГУП Крыловский государственный научный центр</t>
  </si>
  <si>
    <t>Инженер (по закупкам электронных компонентов и электрических машин)</t>
  </si>
  <si>
    <t>от 30 000</t>
  </si>
  <si>
    <t>* Хорошее знание рынка поставщиков и производителей электронных компонентов и электрических машин.
* Мониторинг рынка и формирование предложений по закупке ТМЦ отнесенных к указанной номенклатурной группе.
* Ведение  документации в системе 1С предприятия (формирование заказа поставщику, контроль за оформлением поступлений, контроль оплаты).
* Подготовка планов закупок на основании заявок подразделений.
* Поиск поставщиков.
* Согласование номенклатуры закупаемой продукции с внутренним заказчиком.
* Участие в инвентаризации.
* Согласование условий поставки, контроль их выполнения.
* Оформление заказов поставщику и поступлении ТМЦ в программе 1С.</t>
  </si>
  <si>
    <t>* Работа на крупном гос. п/п со 120-летней историей.
* перспективы профессионального развития, карьерного роста.
* Обучение: английский язык, аспирантура, докторантура, целевая подготовка кадров.
* Расширенный социальный пакет: медсанчасть, дополнительное медицинское обслуживание (в т.ч. для детей сотрудников), две базы отдыха, гостиница, спортивно-оздоровительный комплекс, бассейн, салон красоты, три столовые, два кафе, научная библиотека, библиотека художественной литературы, общежитие, в разработке программа доступного жилья для сотрудников компании (в т.ч. для молодых специалистов и сотрудников из других регионов России), поощрения за выслугу лет, специальные пенсионные программы, стипендии.
* График работы с 8:00 до 16:50.</t>
  </si>
  <si>
    <t>ст.м. Звездная</t>
  </si>
  <si>
    <t>ЭЛАРТА</t>
  </si>
  <si>
    <t>от 30 000 до 60 000</t>
  </si>
  <si>
    <t>* Поиск у зарубежных и российских поставщиков необходимых электронных компонентов по заявкам клиентов
* Анализ предложений и проведение переговоров по достижению наиболее оптимальных условий поставки
* Подготовка и заключение договоров на поставку
* Контроль и ведение сделки  от момента размещения заказа у поставщиков  до получения товара на складе
* Работа с поставщиками по рекламациям</t>
  </si>
  <si>
    <t>* Работа в молодой, динамичной компании с хорошими перспективами для личного и карьерного роста
*  График работы: пятидневка, с 9.00 до 18.00;
* Оформление согласно ТК РФ
* ДМС (после испытательного  срока)</t>
  </si>
  <si>
    <t xml:space="preserve"> ст.м. Электросила.</t>
  </si>
  <si>
    <t>ОАО ВНИИРА</t>
  </si>
  <si>
    <t>45 500-50 500</t>
  </si>
  <si>
    <t>* Организация работ по своевременному обеспечению подразделений комплектующими изделиями согласно производственной программе
* Анализ цен‚ рынка, ассортимента товара, поиск альтернативных поставщиков
* Ведение договорной работы (взаимодействие с конструкторским отделом по вопросам согласования договоров)
* Учет расчетов с поставщиками, анализ складских запасов
* Документооборот</t>
  </si>
  <si>
    <t>* Оформление полностью в соответствии с Трудовым законодательством РФ
* Режим работы с 9.00 до 17.30
* Оформление полиса ДМС после прохождения испытательного срока
* Льготная столовая на территории предприятия
* Льготы по ипотечному кредитованию для сотрудников Предприятия</t>
  </si>
  <si>
    <t>ст.м. Приморская</t>
  </si>
  <si>
    <t>Симметрон</t>
  </si>
  <si>
    <t>нет з/п</t>
  </si>
  <si>
    <t>* работа с электронной базой данных, приложениями Microsoft Office;
* ведение переписки с российскими и зарубежными партнерами;
* формирование складской программы по определенной номенклатуре электронных компонентов зарубежных поставщиков;
* формирование поставок по контрактам;
* ценообразование;</t>
  </si>
  <si>
    <t>* график работы – пятидневка с 9:00 до 18:00;
* оформление в соответствии с Трудовым кодексом РФ;
* заработная плата обсуждается на собеседовании.</t>
  </si>
  <si>
    <t>ст.м. Новочеркасская</t>
  </si>
  <si>
    <t>Аргус спектр (КА)</t>
  </si>
  <si>
    <t>* Обеспечение серийного и опытного производства электронными компонентами (порядка 2000 позиций и 100 поставщиков (90% - российские дистрибьюторы)
* Взаимодействие с поставщиками (проведение тендеров, согласование договоров, контроль доставки и качества)
* Взаимодействие с отделом разработки, конструкторским отделом, производством (подбор комплектующих, согласование замен и аналогов, решение оперативных вопросов)
* Работа с документами</t>
  </si>
  <si>
    <t>25 000-30 000</t>
  </si>
  <si>
    <t>ст. м. Черная Речка</t>
  </si>
  <si>
    <t xml:space="preserve">* График работы: пн-пт с 9:00 до 18:00
* Уровень зарплаты может быть увеличен в зависимости от компетенций кандидата.
* Перспективы профессионального развития вместе с компанией
</t>
  </si>
  <si>
    <t>* мониторинг рынка электронных компонентов;
* согласование условий поставки и квотирование заказов у поставщиков;
* подтверждение заказов, информирование менеджеров по продажам об изменении условий поставки;
* ведение переписки с поставщиками;
* проверка счетов;
* ввод и поддержка актуальных данных.</t>
  </si>
  <si>
    <t>* Конкурентная заработная плата;
* Социальный пакет по выбору сотрудника (ДМС, питание, английский язык, фитнес);</t>
  </si>
  <si>
    <t>ст.м. Московские ворота</t>
  </si>
  <si>
    <t>PCB Professional</t>
  </si>
  <si>
    <t>27 000-33 000</t>
  </si>
  <si>
    <t>Помогать своему руководителю успешно выполнять утвержденные программы по обеспечению и производству электронных изделий;</t>
  </si>
  <si>
    <t>Помощник менеджера по закупкам (без о/р, тех. Образование не обязательно)</t>
  </si>
  <si>
    <t>* работу в надежной и стабильно развивающейся компании с уверенностью в завтрашнем дне.
* бесплатное обучение профессиональным навыкам за счет компании.
* рост по карьерной лестнице.
* Работа в молодом и дружном коллективе, без сплетней, интриг и «подсиживания».
* Ароматный кофе/чай в любое время рабочего дня и много приятных мелочей, которые делают любимую работу еще лучше.
* График работы: 5/2 с 9:00 до 17:30
* Оформление с первого дня в соответствии с ТК РФ.
* Зарплата возможно и выше (зависит от Ваших результатов работы). Вся заработная плата в компании 100% официальная
* Зарплата выплачивается своевременно каждую неделю на Вашу банковскую карточку!</t>
  </si>
  <si>
    <t>ст.м. Черная Речка</t>
  </si>
  <si>
    <t>Менеджер по продажам электронных компонентов</t>
  </si>
  <si>
    <t>Наше наименование должности</t>
  </si>
  <si>
    <t>Наименование должности в вакансии</t>
  </si>
  <si>
    <t>Регион вакансии</t>
  </si>
  <si>
    <t>от 55 000</t>
  </si>
  <si>
    <t xml:space="preserve">
    продажи продукции электротехнического назначения и электронных компонентов, ведение переговоров, заключение договоров и контроль выполнения их условий, контроль дебиторской задолженности;
    поддержание и развитие клиентской базы: сопровождение уже наработанных клиентов и активный поиск новых;
    выполнение и перевыполнение согласованного с руководством личного плана продаж
    ведение отчетности в CRM системе компании.</t>
  </si>
  <si>
    <t xml:space="preserve">
    своевременная и конкурентоспособная заработная плата = оклад 55000 руб. + бонусы (белая, на карту);
    оформление по ТК РФ, социальный пакет;
    возможность карьерного роста и профессионального развития;
    график: 5-дневная рабочая неделя с 09:00 до 18:00;
    комфортабельный офис в 5 мин. от метро Маяковская/пл. Восстания;
    дружный коллектив талантливых специалистов.</t>
  </si>
  <si>
    <t>СПб</t>
  </si>
  <si>
    <t>Менеджер по активным продажам</t>
  </si>
  <si>
    <t xml:space="preserve">
    Поиск Клиентов
    Встречи, переговоры
    Продажа электронных компонентов
    Подготовка коммерческих предложений
    Заключение договоров
    Выставление счетов</t>
  </si>
  <si>
    <t xml:space="preserve">
    Уровень заработной платы зависит от квалификации и опыта ( состоит из оклада + % от прибыли)
    Современный офис в центре Васильевского острова.
    Комфортные условия работы
    Оформление по ТК РФ
    График работы- пятидневная рабочая неделя (понедельник-пятница)
    Оформление в соответствии с ТК РФ (оплачиваемый отпуск, больничный лист и т.д)
    Дружный молодой коллектив</t>
  </si>
  <si>
    <t>от 70 000</t>
  </si>
  <si>
    <t xml:space="preserve">
    Активный поиск и привлечение клиентов.
    Продажи электронных компонентов и комплектующих, в том числе военным заказчикам.
    Выполнение плана продаж.
    Анализ и развитие клиентской базы.
    Увеличение бизнеса с закрепленными клиентами.
    Развитие отношений с клиентами на всех уровнях.
    Проведение встреч и переговоров, выявление потребностей, выполнение достигнутых договоренностей.
    Выполнение поставленных задач, расстановка приоритетов в работе, контроль и исполнение регламентов продаж.</t>
  </si>
  <si>
    <t xml:space="preserve">
    Интересная, динамичная, напряженная работа (загрузка на 101%).
    Возможность реального профессионального роста.
    Зарплата: оклад + % с продаж;
    Дружественная атмосфера, сплочённый коллектив;
    Оформление по ТК РФ;
    График работы: пятидневка Пн. - Пт. с 9.00 до 18.00.
    Возможны командировки (местные и междугородние).
    Чай, кофе в офисе.
    Стабильная и надёжная работа.</t>
  </si>
  <si>
    <t>Электромир</t>
  </si>
  <si>
    <t>Пятый элемент</t>
  </si>
  <si>
    <t>Глобус М Логистик</t>
  </si>
  <si>
    <t>проверка</t>
  </si>
  <si>
    <t>Общий итог</t>
  </si>
  <si>
    <t>Количество по полю Наше наименование должности</t>
  </si>
  <si>
    <t>Заявленный доход2</t>
  </si>
  <si>
    <t>Максимум по полю Заявленный доход2</t>
  </si>
  <si>
    <t>Минимум по полю Заявленный доход2_2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</si>
</sst>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theme="7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justify" wrapText="1"/>
    </xf>
    <xf numFmtId="14" fontId="1" fillId="3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justify"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alignment vertical="bottom" textRotation="0" wrapText="1" justifyLastLine="0" shrinkToFit="0" readingOrder="0"/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vertical="bottom" textRotation="0" wrapText="1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solid">
          <fgColor theme="7"/>
          <bgColor theme="7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 С." refreshedDate="43049.562626967592" createdVersion="6" refreshedVersion="6" minRefreshableVersion="3" recordCount="4">
  <cacheSource type="worksheet">
    <worksheetSource name="Таблица3"/>
  </cacheSource>
  <cacheFields count="9">
    <cacheField name="Дата публикации" numFmtId="14">
      <sharedItems containsNonDate="0" containsDate="1" containsString="0" containsBlank="1" minDate="2017-08-21T00:00:00" maxDate="2017-08-29T00:00:00"/>
    </cacheField>
    <cacheField name="Наше наименование должности" numFmtId="0">
      <sharedItems count="2">
        <s v="Менеджер по продажам"/>
        <s v="Менеджер по закупкам"/>
      </sharedItems>
    </cacheField>
    <cacheField name="Наименование должности в вакансии" numFmtId="0">
      <sharedItems/>
    </cacheField>
    <cacheField name="Наименование компании" numFmtId="0">
      <sharedItems/>
    </cacheField>
    <cacheField name="Заявленный доход" numFmtId="0">
      <sharedItems count="3">
        <s v="от 55 000"/>
        <s v="не указан"/>
        <s v="от 70 000"/>
      </sharedItems>
    </cacheField>
    <cacheField name="Описание обязанностей" numFmtId="0">
      <sharedItems longText="1"/>
    </cacheField>
    <cacheField name="Условия" numFmtId="0">
      <sharedItems longText="1"/>
    </cacheField>
    <cacheField name="Регион вакансии" numFmtId="0">
      <sharedItems count="1">
        <s v="СПб"/>
      </sharedItems>
    </cacheField>
    <cacheField name="Заявленный доход2" numFmtId="0">
      <sharedItems containsMixedTypes="1" containsNumber="1" containsInteger="1" minValue="55000" maxValue="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d v="2017-08-21T00:00:00"/>
    <x v="0"/>
    <s v="Менеджер по продажам электронных компонентов"/>
    <s v="Электромир"/>
    <x v="0"/>
    <s v="_x000a_    продажи продукции электротехнического назначения и электронных компонентов, ведение переговоров, заключение договоров и контроль выполнения их условий, контроль дебиторской задолженности;_x000a_    поддержание и развитие клиентской базы: сопровождение уже наработанных клиентов и активный поиск новых;_x000a_    выполнение и перевыполнение согласованного с руководством личного плана продаж_x000a_    ведение отчетности в CRM системе компании."/>
    <s v="_x000a_    своевременная и конкурентоспособная заработная плата = оклад 55000 руб. + бонусы (белая, на карту);_x000a_    оформление по ТК РФ, социальный пакет;_x000a_    возможность карьерного роста и профессионального развития;_x000a_    график: 5-дневная рабочая неделя с 09:00 до 18:00;_x000a_    комфортабельный офис в 5 мин. от метро Маяковская/пл. Восстания;_x000a_    дружный коллектив талантливых специалистов."/>
    <x v="0"/>
    <n v="55000"/>
  </r>
  <r>
    <d v="2017-08-28T00:00:00"/>
    <x v="1"/>
    <s v="Менеджер по активным продажам"/>
    <s v="Глобус М Логистик"/>
    <x v="1"/>
    <s v="_x000a_    Поиск Клиентов_x000a_    Встречи, переговоры_x000a_    Продажа электронных компонентов_x000a_    Подготовка коммерческих предложений_x000a_    Заключение договоров_x000a_    Выставление счетов"/>
    <s v="_x000a_    Уровень заработной платы зависит от квалификации и опыта ( состоит из оклада + % от прибыли)_x000a_    Современный офис в центре Васильевского острова._x000a_    Комфортные условия работы_x000a_    Оформление по ТК РФ_x000a_    График работы- пятидневная рабочая неделя (понедельник-пятница)_x000a_    Оформление в соответствии с ТК РФ (оплачиваемый отпуск, больничный лист и т.д)_x000a_    Дружный молодой коллектив"/>
    <x v="0"/>
    <s v="не указан"/>
  </r>
  <r>
    <d v="2017-08-26T00:00:00"/>
    <x v="0"/>
    <s v="Менеджер по продажам электронных компонентов"/>
    <s v="Пятый элемент"/>
    <x v="2"/>
    <s v="_x000a_    Активный поиск и привлечение клиентов._x000a_    Продажи электронных компонентов и комплектующих, в том числе военным заказчикам._x000a_    Выполнение плана продаж._x000a_    Анализ и развитие клиентской базы._x000a_    Увеличение бизнеса с закрепленными клиентами._x000a_    Развитие отношений с клиентами на всех уровнях._x000a_    Проведение встреч и переговоров, выявление потребностей, выполнение достигнутых договоренностей._x000a_    Выполнение поставленных задач, расстановка приоритетов в работе, контроль и исполнение регламентов продаж."/>
    <s v="_x000a_    Интересная, динамичная, напряженная работа (загрузка на 101%)._x000a_    Возможность реального профессионального роста._x000a_    Зарплата: оклад + % с продаж;_x000a_    Дружественная атмосфера, сплочённый коллектив;_x000a_    Оформление по ТК РФ;_x000a_    График работы: пятидневка Пн. - Пт. с 9.00 до 18.00._x000a_    Возможны командировки (местные и междугородние)._x000a_    Чай, кофе в офисе._x000a_    Стабильная и надёжная работа."/>
    <x v="0"/>
    <n v="70000"/>
  </r>
  <r>
    <m/>
    <x v="1"/>
    <s v="Менеджер по активным продажам"/>
    <s v="Глобус М Логистик"/>
    <x v="1"/>
    <s v="_x000a_    Поиск Клиентов_x000a_    Встречи, переговоры_x000a_    Продажа электронных компонентов_x000a_    Подготовка коммерческих предложений_x000a_    Заключение договоров_x000a_    Выставление счетов"/>
    <s v="_x000a_    Уровень заработной платы зависит от квалификации и опыта ( состоит из оклада + % от прибыли)_x000a_    Современный офис в центре Васильевского острова._x000a_    Комфортные условия работы_x000a_    Оформление по ТК РФ_x000a_    График работы- пятидневная рабочая неделя (понедельник-пятница)_x000a_    Оформление в соответствии с ТК РФ (оплачиваемый отпуск, больничный лист и т.д)_x000a_    Дружный молодой коллектив"/>
    <x v="0"/>
    <s v="не указан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F6" firstHeaderRow="0" firstDataRow="1" firstDataCol="3"/>
  <pivotFields count="9">
    <pivotField compact="0" outline="0" showAll="0" defaultSubtotal="0"/>
    <pivotField axis="axisRow" dataField="1" compact="0" outline="0" showAll="0" defaultSubtotal="0">
      <items count="2">
        <item x="1"/>
        <item sd="0"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dataField="1" compact="0" outline="0" showAll="0" defaultSubtotal="0"/>
  </pivotFields>
  <rowFields count="3">
    <field x="1"/>
    <field x="7"/>
    <field x="4"/>
  </rowFields>
  <rowItems count="3">
    <i>
      <x/>
      <x/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Наше наименование должности" fld="1" subtotal="count" baseField="0" baseItem="0"/>
    <dataField name="Максимум по полю Заявленный доход2" fld="8" subtotal="max" baseField="0" baseItem="0"/>
    <dataField name="Минимум по полю Заявленный доход2_2" fld="8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Таблица3" displayName="Таблица3" ref="A1:I5" totalsRowShown="0" headerRowDxfId="12" dataDxfId="10" headerRowBorderDxfId="11" tableBorderDxfId="9">
  <autoFilter ref="A1:I5"/>
  <tableColumns count="9">
    <tableColumn id="1" name="Дата публикации" dataDxfId="8"/>
    <tableColumn id="2" name="Наше наименование должности" dataDxfId="7"/>
    <tableColumn id="3" name="Наименование должности в вакансии" dataDxfId="6"/>
    <tableColumn id="4" name="Наименование компании" dataDxfId="5"/>
    <tableColumn id="5" name="Заявленный доход" dataDxfId="4"/>
    <tableColumn id="6" name="Описание обязанностей" dataDxfId="3"/>
    <tableColumn id="7" name="Условия" dataDxfId="2"/>
    <tableColumn id="8" name="Регион вакансии" dataDxfId="1"/>
    <tableColumn id="9" name="Заявленный доход2" dataDxfId="0">
      <calculatedColumnFormula>IF(E2="не указан",E2,--SUBSTITUTE(SUBSTITUTE(E2,"от","")," ",""))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27"/>
  <sheetViews>
    <sheetView topLeftCell="A4" zoomScaleNormal="100" workbookViewId="0">
      <selection activeCell="D3" sqref="D3"/>
    </sheetView>
  </sheetViews>
  <sheetFormatPr defaultRowHeight="15" x14ac:dyDescent="0.25"/>
  <cols>
    <col min="1" max="1" width="3.85546875" style="1" customWidth="1"/>
    <col min="2" max="2" width="12.85546875" style="1" customWidth="1"/>
    <col min="3" max="3" width="15.85546875" style="1" customWidth="1"/>
    <col min="4" max="4" width="11.85546875" style="1" customWidth="1"/>
    <col min="5" max="5" width="15.42578125" style="1" customWidth="1"/>
    <col min="6" max="6" width="46.5703125" style="1" customWidth="1"/>
    <col min="7" max="7" width="27" style="1" customWidth="1"/>
    <col min="8" max="8" width="22.85546875" style="1" customWidth="1"/>
    <col min="9" max="16384" width="9.140625" style="1"/>
  </cols>
  <sheetData>
    <row r="1" spans="2:8" ht="43.5" x14ac:dyDescent="0.25">
      <c r="B1" s="5" t="s">
        <v>0</v>
      </c>
      <c r="C1" s="5" t="s">
        <v>6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</row>
    <row r="2" spans="2:8" ht="165" x14ac:dyDescent="0.25">
      <c r="B2" s="2">
        <v>41100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</row>
    <row r="3" spans="2:8" ht="315" x14ac:dyDescent="0.25">
      <c r="B3" s="3">
        <v>41100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18</v>
      </c>
      <c r="H3" s="4" t="s">
        <v>17</v>
      </c>
    </row>
    <row r="4" spans="2:8" ht="210" x14ac:dyDescent="0.25">
      <c r="B4" s="2">
        <v>41099</v>
      </c>
      <c r="C4" s="1" t="s">
        <v>13</v>
      </c>
      <c r="D4" s="1" t="s">
        <v>60</v>
      </c>
      <c r="E4" s="1" t="s">
        <v>53</v>
      </c>
      <c r="F4" s="1" t="s">
        <v>88</v>
      </c>
      <c r="G4" s="1" t="s">
        <v>89</v>
      </c>
      <c r="H4" s="1" t="s">
        <v>38</v>
      </c>
    </row>
    <row r="5" spans="2:8" ht="409.5" x14ac:dyDescent="0.25">
      <c r="B5" s="3">
        <v>41099</v>
      </c>
      <c r="C5" s="4" t="s">
        <v>90</v>
      </c>
      <c r="D5" s="4" t="s">
        <v>14</v>
      </c>
      <c r="E5" s="4" t="s">
        <v>91</v>
      </c>
      <c r="F5" s="4" t="s">
        <v>92</v>
      </c>
      <c r="G5" s="4" t="s">
        <v>113</v>
      </c>
      <c r="H5" s="4" t="s">
        <v>38</v>
      </c>
    </row>
    <row r="6" spans="2:8" ht="285" x14ac:dyDescent="0.25">
      <c r="B6" s="2">
        <v>41099</v>
      </c>
      <c r="C6" s="1" t="s">
        <v>93</v>
      </c>
      <c r="D6" s="1" t="s">
        <v>8</v>
      </c>
      <c r="E6" s="1" t="s">
        <v>94</v>
      </c>
      <c r="F6" s="1" t="s">
        <v>95</v>
      </c>
      <c r="G6" s="1" t="s">
        <v>96</v>
      </c>
      <c r="H6" s="1" t="s">
        <v>12</v>
      </c>
    </row>
    <row r="7" spans="2:8" ht="240" x14ac:dyDescent="0.25">
      <c r="B7" s="3">
        <v>41099</v>
      </c>
      <c r="C7" s="4" t="s">
        <v>97</v>
      </c>
      <c r="D7" s="4" t="s">
        <v>98</v>
      </c>
      <c r="E7" s="4" t="s">
        <v>15</v>
      </c>
      <c r="F7" s="4" t="s">
        <v>99</v>
      </c>
      <c r="G7" s="4" t="s">
        <v>100</v>
      </c>
      <c r="H7" s="4" t="s">
        <v>38</v>
      </c>
    </row>
    <row r="8" spans="2:8" ht="360" x14ac:dyDescent="0.25">
      <c r="B8" s="2">
        <v>41099</v>
      </c>
      <c r="C8" s="1" t="s">
        <v>101</v>
      </c>
      <c r="D8" s="1" t="s">
        <v>8</v>
      </c>
      <c r="E8" s="1" t="s">
        <v>102</v>
      </c>
      <c r="F8" s="1" t="s">
        <v>103</v>
      </c>
      <c r="G8" s="1" t="s">
        <v>104</v>
      </c>
      <c r="H8" s="1" t="s">
        <v>12</v>
      </c>
    </row>
    <row r="9" spans="2:8" ht="150" x14ac:dyDescent="0.25">
      <c r="B9" s="3">
        <v>41099</v>
      </c>
      <c r="C9" s="4" t="s">
        <v>13</v>
      </c>
      <c r="D9" s="4" t="s">
        <v>19</v>
      </c>
      <c r="E9" s="4" t="s">
        <v>20</v>
      </c>
      <c r="F9" s="4" t="s">
        <v>21</v>
      </c>
      <c r="G9" s="4" t="s">
        <v>22</v>
      </c>
      <c r="H9" s="4" t="s">
        <v>23</v>
      </c>
    </row>
    <row r="10" spans="2:8" ht="90" x14ac:dyDescent="0.25">
      <c r="B10" s="2">
        <v>41099</v>
      </c>
      <c r="C10" s="1" t="s">
        <v>25</v>
      </c>
      <c r="D10" s="1" t="s">
        <v>24</v>
      </c>
      <c r="E10" s="1" t="s">
        <v>26</v>
      </c>
      <c r="F10" s="1" t="s">
        <v>27</v>
      </c>
      <c r="G10" s="1" t="s">
        <v>28</v>
      </c>
      <c r="H10" s="1" t="s">
        <v>29</v>
      </c>
    </row>
    <row r="11" spans="2:8" ht="255" x14ac:dyDescent="0.25">
      <c r="B11" s="3">
        <v>41098</v>
      </c>
      <c r="C11" s="4" t="s">
        <v>30</v>
      </c>
      <c r="D11" s="4" t="s">
        <v>8</v>
      </c>
      <c r="E11" s="4" t="s">
        <v>31</v>
      </c>
      <c r="F11" s="4" t="s">
        <v>32</v>
      </c>
      <c r="G11" s="4" t="s">
        <v>33</v>
      </c>
      <c r="H11" s="4" t="s">
        <v>12</v>
      </c>
    </row>
    <row r="12" spans="2:8" ht="345" x14ac:dyDescent="0.25">
      <c r="B12" s="2">
        <v>41098</v>
      </c>
      <c r="C12" s="1" t="s">
        <v>13</v>
      </c>
      <c r="D12" s="1" t="s">
        <v>34</v>
      </c>
      <c r="E12" s="1" t="s">
        <v>35</v>
      </c>
      <c r="F12" s="1" t="s">
        <v>36</v>
      </c>
      <c r="G12" s="1" t="s">
        <v>37</v>
      </c>
      <c r="H12" s="1" t="s">
        <v>38</v>
      </c>
    </row>
    <row r="13" spans="2:8" ht="165" x14ac:dyDescent="0.25">
      <c r="B13" s="3">
        <v>41098</v>
      </c>
      <c r="C13" s="4" t="s">
        <v>39</v>
      </c>
      <c r="D13" s="4" t="s">
        <v>40</v>
      </c>
      <c r="E13" s="4" t="s">
        <v>41</v>
      </c>
      <c r="F13" s="4" t="s">
        <v>42</v>
      </c>
      <c r="G13" s="4" t="s">
        <v>43</v>
      </c>
      <c r="H13" s="4" t="s">
        <v>38</v>
      </c>
    </row>
    <row r="14" spans="2:8" ht="240" x14ac:dyDescent="0.25">
      <c r="B14" s="2">
        <v>41098</v>
      </c>
      <c r="C14" s="1" t="s">
        <v>44</v>
      </c>
      <c r="D14" s="1" t="s">
        <v>62</v>
      </c>
      <c r="E14" s="1" t="s">
        <v>45</v>
      </c>
      <c r="F14" s="1" t="s">
        <v>46</v>
      </c>
      <c r="G14" s="1" t="s">
        <v>47</v>
      </c>
      <c r="H14" s="1" t="s">
        <v>38</v>
      </c>
    </row>
    <row r="15" spans="2:8" ht="105" x14ac:dyDescent="0.25">
      <c r="B15" s="3">
        <v>41095</v>
      </c>
      <c r="C15" s="4" t="s">
        <v>13</v>
      </c>
      <c r="D15" s="4" t="s">
        <v>61</v>
      </c>
      <c r="E15" s="4" t="s">
        <v>48</v>
      </c>
      <c r="F15" s="4" t="s">
        <v>49</v>
      </c>
      <c r="G15" s="4" t="s">
        <v>50</v>
      </c>
      <c r="H15" s="4" t="s">
        <v>51</v>
      </c>
    </row>
    <row r="16" spans="2:8" ht="300" x14ac:dyDescent="0.25">
      <c r="B16" s="2">
        <v>41095</v>
      </c>
      <c r="C16" s="1" t="s">
        <v>93</v>
      </c>
      <c r="D16" s="1" t="s">
        <v>109</v>
      </c>
      <c r="E16" s="1" t="s">
        <v>111</v>
      </c>
      <c r="F16" s="1" t="s">
        <v>110</v>
      </c>
      <c r="G16" s="1" t="s">
        <v>112</v>
      </c>
      <c r="H16" s="1" t="s">
        <v>38</v>
      </c>
    </row>
    <row r="17" spans="2:8" ht="150" x14ac:dyDescent="0.25">
      <c r="B17" s="3">
        <v>41095</v>
      </c>
      <c r="C17" s="4" t="s">
        <v>13</v>
      </c>
      <c r="D17" s="4" t="s">
        <v>52</v>
      </c>
      <c r="E17" s="4" t="s">
        <v>53</v>
      </c>
      <c r="F17" s="4" t="s">
        <v>54</v>
      </c>
      <c r="G17" s="4" t="s">
        <v>55</v>
      </c>
      <c r="H17" s="4" t="s">
        <v>56</v>
      </c>
    </row>
    <row r="18" spans="2:8" ht="45" x14ac:dyDescent="0.25">
      <c r="B18" s="2">
        <v>41095</v>
      </c>
      <c r="C18" s="1" t="s">
        <v>57</v>
      </c>
      <c r="D18" s="1" t="s">
        <v>60</v>
      </c>
      <c r="E18" s="1" t="s">
        <v>41</v>
      </c>
      <c r="F18" s="1" t="s">
        <v>58</v>
      </c>
      <c r="G18" s="1" t="s">
        <v>59</v>
      </c>
      <c r="H18" s="1" t="s">
        <v>12</v>
      </c>
    </row>
    <row r="19" spans="2:8" ht="105" x14ac:dyDescent="0.25">
      <c r="B19" s="3">
        <v>41095</v>
      </c>
      <c r="C19" s="4" t="s">
        <v>13</v>
      </c>
      <c r="D19" s="4" t="s">
        <v>60</v>
      </c>
      <c r="E19" s="4" t="s">
        <v>63</v>
      </c>
      <c r="F19" s="4" t="s">
        <v>58</v>
      </c>
      <c r="G19" s="4" t="s">
        <v>64</v>
      </c>
      <c r="H19" s="4" t="s">
        <v>12</v>
      </c>
    </row>
    <row r="20" spans="2:8" ht="105" x14ac:dyDescent="0.25">
      <c r="B20" s="2">
        <v>41095</v>
      </c>
      <c r="C20" s="1" t="s">
        <v>13</v>
      </c>
      <c r="D20" s="1" t="s">
        <v>24</v>
      </c>
      <c r="E20" s="1" t="s">
        <v>79</v>
      </c>
      <c r="F20" s="1" t="s">
        <v>80</v>
      </c>
      <c r="G20" s="1" t="s">
        <v>81</v>
      </c>
      <c r="H20" s="1" t="s">
        <v>82</v>
      </c>
    </row>
    <row r="21" spans="2:8" ht="360" x14ac:dyDescent="0.25">
      <c r="B21" s="3">
        <v>41095</v>
      </c>
      <c r="C21" s="4" t="s">
        <v>105</v>
      </c>
      <c r="D21" s="4" t="s">
        <v>106</v>
      </c>
      <c r="E21" s="4" t="s">
        <v>53</v>
      </c>
      <c r="F21" s="4" t="s">
        <v>114</v>
      </c>
      <c r="G21" s="4" t="s">
        <v>107</v>
      </c>
      <c r="H21" s="4" t="s">
        <v>108</v>
      </c>
    </row>
    <row r="22" spans="2:8" ht="390" x14ac:dyDescent="0.25">
      <c r="B22" s="2">
        <v>41095</v>
      </c>
      <c r="C22" s="1" t="s">
        <v>83</v>
      </c>
      <c r="D22" s="1" t="s">
        <v>60</v>
      </c>
      <c r="E22" s="1" t="s">
        <v>84</v>
      </c>
      <c r="F22" s="1" t="s">
        <v>85</v>
      </c>
      <c r="G22" s="1" t="s">
        <v>86</v>
      </c>
      <c r="H22" s="1" t="s">
        <v>87</v>
      </c>
    </row>
    <row r="23" spans="2:8" ht="330" x14ac:dyDescent="0.25">
      <c r="B23" s="3">
        <v>41094</v>
      </c>
      <c r="C23" s="4" t="s">
        <v>13</v>
      </c>
      <c r="D23" s="4" t="s">
        <v>60</v>
      </c>
      <c r="E23" s="4" t="s">
        <v>31</v>
      </c>
      <c r="F23" s="4" t="s">
        <v>65</v>
      </c>
      <c r="G23" s="4" t="s">
        <v>66</v>
      </c>
      <c r="H23" s="4" t="s">
        <v>87</v>
      </c>
    </row>
    <row r="24" spans="2:8" ht="120" x14ac:dyDescent="0.25">
      <c r="B24" s="2">
        <v>41094</v>
      </c>
      <c r="C24" s="1" t="s">
        <v>67</v>
      </c>
      <c r="D24" s="1" t="s">
        <v>60</v>
      </c>
      <c r="E24" s="1" t="s">
        <v>68</v>
      </c>
      <c r="F24" s="1" t="s">
        <v>70</v>
      </c>
      <c r="G24" s="1" t="s">
        <v>71</v>
      </c>
      <c r="H24" s="1" t="s">
        <v>69</v>
      </c>
    </row>
    <row r="25" spans="2:8" ht="255" x14ac:dyDescent="0.25">
      <c r="B25" s="3">
        <v>41094</v>
      </c>
      <c r="C25" s="4" t="s">
        <v>72</v>
      </c>
      <c r="D25" s="4" t="s">
        <v>8</v>
      </c>
      <c r="E25" s="4" t="s">
        <v>73</v>
      </c>
      <c r="F25" s="4" t="s">
        <v>74</v>
      </c>
      <c r="G25" s="4" t="s">
        <v>75</v>
      </c>
      <c r="H25" s="4" t="s">
        <v>12</v>
      </c>
    </row>
    <row r="26" spans="2:8" ht="409.5" x14ac:dyDescent="0.25">
      <c r="B26" s="2">
        <v>41094</v>
      </c>
      <c r="C26" s="1" t="s">
        <v>13</v>
      </c>
      <c r="D26" s="1" t="s">
        <v>77</v>
      </c>
      <c r="E26" s="1" t="s">
        <v>76</v>
      </c>
      <c r="F26" s="1" t="s">
        <v>115</v>
      </c>
      <c r="G26" s="1" t="s">
        <v>78</v>
      </c>
      <c r="H26" s="1" t="s">
        <v>12</v>
      </c>
    </row>
    <row r="27" spans="2:8" x14ac:dyDescent="0.25">
      <c r="B27" s="2"/>
    </row>
  </sheetData>
  <pageMargins left="0.7" right="0.7" top="0.75" bottom="0.75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H5"/>
  <sheetViews>
    <sheetView topLeftCell="C7" workbookViewId="0">
      <selection activeCell="C1" sqref="C1"/>
    </sheetView>
  </sheetViews>
  <sheetFormatPr defaultRowHeight="15" x14ac:dyDescent="0.25"/>
  <cols>
    <col min="2" max="2" width="14.5703125" customWidth="1"/>
    <col min="3" max="3" width="25.7109375" customWidth="1"/>
    <col min="4" max="4" width="17" customWidth="1"/>
    <col min="5" max="5" width="15.140625" customWidth="1"/>
    <col min="6" max="6" width="24" customWidth="1"/>
    <col min="7" max="7" width="20" customWidth="1"/>
    <col min="8" max="8" width="15.85546875" customWidth="1"/>
  </cols>
  <sheetData>
    <row r="1" spans="2:8" ht="43.5" x14ac:dyDescent="0.25">
      <c r="B1" s="5" t="s">
        <v>0</v>
      </c>
      <c r="C1" s="5" t="s">
        <v>6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</row>
    <row r="2" spans="2:8" ht="210" x14ac:dyDescent="0.25">
      <c r="B2" s="8">
        <v>41177</v>
      </c>
      <c r="C2" s="9" t="s">
        <v>121</v>
      </c>
      <c r="D2" s="9" t="s">
        <v>122</v>
      </c>
      <c r="E2" s="9" t="s">
        <v>53</v>
      </c>
      <c r="F2" s="10" t="s">
        <v>124</v>
      </c>
      <c r="G2" s="10" t="s">
        <v>125</v>
      </c>
      <c r="H2" s="9"/>
    </row>
    <row r="3" spans="2:8" ht="348.75" customHeight="1" x14ac:dyDescent="0.25">
      <c r="B3" s="6">
        <v>41176</v>
      </c>
      <c r="C3" s="6" t="s">
        <v>118</v>
      </c>
      <c r="D3" t="s">
        <v>116</v>
      </c>
      <c r="E3" t="s">
        <v>117</v>
      </c>
      <c r="F3" s="7" t="s">
        <v>123</v>
      </c>
      <c r="G3" s="7" t="s">
        <v>119</v>
      </c>
      <c r="H3" t="s">
        <v>120</v>
      </c>
    </row>
    <row r="4" spans="2:8" ht="345" x14ac:dyDescent="0.25">
      <c r="B4" s="6">
        <v>41176</v>
      </c>
      <c r="C4" t="s">
        <v>127</v>
      </c>
      <c r="D4" t="s">
        <v>126</v>
      </c>
      <c r="E4" t="s">
        <v>128</v>
      </c>
      <c r="F4" s="7" t="s">
        <v>129</v>
      </c>
      <c r="G4" s="7" t="s">
        <v>130</v>
      </c>
      <c r="H4" t="s">
        <v>131</v>
      </c>
    </row>
    <row r="5" spans="2:8" ht="375" x14ac:dyDescent="0.25">
      <c r="B5" s="6">
        <v>41149</v>
      </c>
      <c r="C5" t="s">
        <v>132</v>
      </c>
      <c r="D5" t="s">
        <v>133</v>
      </c>
      <c r="E5">
        <v>30000</v>
      </c>
      <c r="F5" s="7" t="s">
        <v>134</v>
      </c>
      <c r="G5" s="7" t="s">
        <v>136</v>
      </c>
      <c r="H5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M12"/>
  <sheetViews>
    <sheetView topLeftCell="A10" workbookViewId="0">
      <selection activeCell="J2" sqref="J2"/>
    </sheetView>
  </sheetViews>
  <sheetFormatPr defaultRowHeight="15" x14ac:dyDescent="0.25"/>
  <cols>
    <col min="1" max="1" width="4" style="1" customWidth="1"/>
    <col min="2" max="2" width="13.42578125" style="1" customWidth="1"/>
    <col min="3" max="3" width="17.7109375" style="1" customWidth="1"/>
    <col min="4" max="4" width="13.28515625" style="1" customWidth="1"/>
    <col min="5" max="5" width="13" style="1" customWidth="1"/>
    <col min="6" max="6" width="33.5703125" style="1" customWidth="1"/>
    <col min="7" max="7" width="35.140625" style="1" customWidth="1"/>
    <col min="8" max="8" width="17.28515625" style="1" customWidth="1"/>
    <col min="9" max="16384" width="9.140625" style="1"/>
  </cols>
  <sheetData>
    <row r="1" spans="2:13" ht="43.5" x14ac:dyDescent="0.25">
      <c r="B1" s="5" t="s">
        <v>0</v>
      </c>
      <c r="C1" s="5" t="s">
        <v>6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</row>
    <row r="2" spans="2:13" ht="375" x14ac:dyDescent="0.25">
      <c r="B2" s="8">
        <v>41438</v>
      </c>
      <c r="C2" s="9" t="s">
        <v>159</v>
      </c>
      <c r="D2" s="9" t="s">
        <v>158</v>
      </c>
      <c r="E2" s="9" t="s">
        <v>160</v>
      </c>
      <c r="F2" s="11" t="s">
        <v>161</v>
      </c>
      <c r="G2" s="11" t="s">
        <v>162</v>
      </c>
      <c r="H2" s="9" t="s">
        <v>163</v>
      </c>
    </row>
    <row r="3" spans="2:13" ht="240" x14ac:dyDescent="0.25">
      <c r="B3" s="12">
        <v>41438</v>
      </c>
      <c r="C3" s="13" t="s">
        <v>118</v>
      </c>
      <c r="D3" s="13" t="s">
        <v>164</v>
      </c>
      <c r="E3" s="13" t="s">
        <v>165</v>
      </c>
      <c r="F3" s="14" t="s">
        <v>166</v>
      </c>
      <c r="G3" s="14" t="s">
        <v>167</v>
      </c>
      <c r="H3" s="13" t="s">
        <v>168</v>
      </c>
    </row>
    <row r="4" spans="2:13" ht="354.75" customHeight="1" x14ac:dyDescent="0.25">
      <c r="B4" s="8">
        <v>41437</v>
      </c>
      <c r="C4" s="9" t="s">
        <v>142</v>
      </c>
      <c r="D4" s="9" t="s">
        <v>60</v>
      </c>
      <c r="E4" s="9" t="s">
        <v>143</v>
      </c>
      <c r="F4" s="11" t="s">
        <v>144</v>
      </c>
      <c r="G4" s="11" t="s">
        <v>145</v>
      </c>
      <c r="H4" s="9" t="s">
        <v>146</v>
      </c>
    </row>
    <row r="5" spans="2:13" ht="354.75" customHeight="1" x14ac:dyDescent="0.25">
      <c r="B5" s="12">
        <v>41436</v>
      </c>
      <c r="C5" s="13" t="s">
        <v>190</v>
      </c>
      <c r="D5" s="13" t="s">
        <v>187</v>
      </c>
      <c r="E5" s="13" t="s">
        <v>188</v>
      </c>
      <c r="F5" s="14" t="s">
        <v>189</v>
      </c>
      <c r="G5" s="14" t="s">
        <v>191</v>
      </c>
      <c r="H5" s="13" t="s">
        <v>192</v>
      </c>
    </row>
    <row r="6" spans="2:13" ht="225" customHeight="1" x14ac:dyDescent="0.25">
      <c r="B6" s="8">
        <v>41435</v>
      </c>
      <c r="C6" s="11" t="s">
        <v>152</v>
      </c>
      <c r="D6" s="11" t="s">
        <v>153</v>
      </c>
      <c r="E6" s="11" t="s">
        <v>154</v>
      </c>
      <c r="F6" s="11" t="s">
        <v>155</v>
      </c>
      <c r="G6" s="11" t="s">
        <v>156</v>
      </c>
      <c r="H6" s="11" t="s">
        <v>157</v>
      </c>
      <c r="I6" s="11"/>
      <c r="J6" s="11"/>
      <c r="K6" s="11"/>
      <c r="L6" s="11"/>
      <c r="M6" s="11"/>
    </row>
    <row r="7" spans="2:13" ht="225" customHeight="1" x14ac:dyDescent="0.25">
      <c r="B7" s="12">
        <v>41435</v>
      </c>
      <c r="C7" s="14" t="s">
        <v>127</v>
      </c>
      <c r="D7" s="14" t="s">
        <v>169</v>
      </c>
      <c r="E7" s="14" t="s">
        <v>170</v>
      </c>
      <c r="F7" s="14" t="s">
        <v>171</v>
      </c>
      <c r="G7" s="14" t="s">
        <v>172</v>
      </c>
      <c r="H7" s="14" t="s">
        <v>173</v>
      </c>
      <c r="I7" s="11"/>
      <c r="J7" s="11"/>
      <c r="K7" s="11"/>
      <c r="L7" s="11"/>
      <c r="M7" s="11"/>
    </row>
    <row r="8" spans="2:13" ht="173.25" customHeight="1" x14ac:dyDescent="0.25">
      <c r="B8" s="2">
        <v>41432</v>
      </c>
      <c r="C8" s="1" t="s">
        <v>127</v>
      </c>
      <c r="D8" s="1" t="s">
        <v>137</v>
      </c>
      <c r="E8" s="1" t="s">
        <v>138</v>
      </c>
      <c r="F8" s="1" t="s">
        <v>139</v>
      </c>
      <c r="G8" s="1" t="s">
        <v>140</v>
      </c>
      <c r="H8" s="1" t="s">
        <v>141</v>
      </c>
    </row>
    <row r="9" spans="2:13" ht="195" customHeight="1" x14ac:dyDescent="0.25">
      <c r="B9" s="15">
        <v>41423</v>
      </c>
      <c r="C9" s="16" t="s">
        <v>118</v>
      </c>
      <c r="D9" s="16" t="s">
        <v>174</v>
      </c>
      <c r="E9" s="16" t="s">
        <v>175</v>
      </c>
      <c r="F9" s="16" t="s">
        <v>176</v>
      </c>
      <c r="G9" s="16" t="s">
        <v>177</v>
      </c>
      <c r="H9" s="16" t="s">
        <v>178</v>
      </c>
    </row>
    <row r="10" spans="2:13" ht="135" x14ac:dyDescent="0.25">
      <c r="B10" s="2">
        <v>41417</v>
      </c>
      <c r="C10" s="1" t="s">
        <v>127</v>
      </c>
      <c r="D10" s="1" t="s">
        <v>147</v>
      </c>
      <c r="E10" s="1" t="s">
        <v>148</v>
      </c>
      <c r="F10" s="1" t="s">
        <v>149</v>
      </c>
      <c r="G10" s="1" t="s">
        <v>150</v>
      </c>
      <c r="H10" s="1" t="s">
        <v>151</v>
      </c>
    </row>
    <row r="11" spans="2:13" ht="255" x14ac:dyDescent="0.25">
      <c r="B11" s="15">
        <v>41416</v>
      </c>
      <c r="C11" s="16" t="s">
        <v>127</v>
      </c>
      <c r="D11" s="16" t="s">
        <v>179</v>
      </c>
      <c r="E11" s="16" t="s">
        <v>181</v>
      </c>
      <c r="F11" s="16" t="s">
        <v>180</v>
      </c>
      <c r="G11" s="16" t="s">
        <v>183</v>
      </c>
      <c r="H11" s="16" t="s">
        <v>182</v>
      </c>
    </row>
    <row r="12" spans="2:13" ht="210" x14ac:dyDescent="0.25">
      <c r="B12" s="2">
        <v>41415</v>
      </c>
      <c r="C12" s="1" t="s">
        <v>127</v>
      </c>
      <c r="D12" s="1" t="s">
        <v>126</v>
      </c>
      <c r="E12" s="1" t="s">
        <v>175</v>
      </c>
      <c r="F12" s="1" t="s">
        <v>184</v>
      </c>
      <c r="G12" s="1" t="s">
        <v>185</v>
      </c>
      <c r="H12" s="1" t="s">
        <v>186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3"/>
  <sheetViews>
    <sheetView zoomScale="85" zoomScaleNormal="85" workbookViewId="0">
      <selection activeCell="L3" sqref="L3"/>
    </sheetView>
  </sheetViews>
  <sheetFormatPr defaultRowHeight="12.75" x14ac:dyDescent="0.2"/>
  <cols>
    <col min="1" max="1" width="12" style="17" customWidth="1"/>
    <col min="2" max="2" width="19.42578125" style="17" customWidth="1"/>
    <col min="3" max="3" width="22" style="17" customWidth="1"/>
    <col min="4" max="4" width="23.42578125" style="17" customWidth="1"/>
    <col min="5" max="5" width="18.28515625" style="17" customWidth="1"/>
    <col min="6" max="6" width="60.85546875" style="17" customWidth="1"/>
    <col min="7" max="7" width="59.42578125" style="17" customWidth="1"/>
    <col min="8" max="8" width="16.85546875" style="17" customWidth="1"/>
    <col min="9" max="16384" width="9.140625" style="17"/>
  </cols>
  <sheetData>
    <row r="1" spans="1:10" s="19" customFormat="1" ht="36" customHeight="1" thickBot="1" x14ac:dyDescent="0.3">
      <c r="A1" s="18" t="s">
        <v>0</v>
      </c>
      <c r="B1" s="18" t="s">
        <v>194</v>
      </c>
      <c r="C1" s="18" t="s">
        <v>195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196</v>
      </c>
      <c r="I1" s="18" t="s">
        <v>213</v>
      </c>
    </row>
    <row r="2" spans="1:10" ht="114.75" x14ac:dyDescent="0.2">
      <c r="A2" s="20">
        <v>42968</v>
      </c>
      <c r="B2" s="21" t="s">
        <v>93</v>
      </c>
      <c r="C2" s="21" t="s">
        <v>193</v>
      </c>
      <c r="D2" s="21" t="s">
        <v>207</v>
      </c>
      <c r="E2" s="21" t="s">
        <v>197</v>
      </c>
      <c r="F2" s="21" t="s">
        <v>198</v>
      </c>
      <c r="G2" s="21" t="s">
        <v>199</v>
      </c>
      <c r="H2" s="21" t="s">
        <v>200</v>
      </c>
      <c r="I2" s="21">
        <f t="shared" ref="I2:I5" si="0">IF(E2="не указан",E2,--SUBSTITUTE(SUBSTITUTE(E2,"от","")," ",""))</f>
        <v>55000</v>
      </c>
    </row>
    <row r="3" spans="1:10" ht="127.5" x14ac:dyDescent="0.2">
      <c r="A3" s="20">
        <v>42975</v>
      </c>
      <c r="B3" s="21" t="s">
        <v>127</v>
      </c>
      <c r="C3" s="21" t="s">
        <v>201</v>
      </c>
      <c r="D3" s="21" t="s">
        <v>209</v>
      </c>
      <c r="E3" s="21" t="s">
        <v>128</v>
      </c>
      <c r="F3" s="21" t="s">
        <v>202</v>
      </c>
      <c r="G3" s="21" t="s">
        <v>203</v>
      </c>
      <c r="H3" s="21" t="s">
        <v>200</v>
      </c>
      <c r="I3" s="21" t="str">
        <f t="shared" si="0"/>
        <v>не указан</v>
      </c>
      <c r="J3" s="17" t="s">
        <v>210</v>
      </c>
    </row>
    <row r="4" spans="1:10" ht="153" x14ac:dyDescent="0.2">
      <c r="A4" s="20">
        <v>42973</v>
      </c>
      <c r="B4" s="21" t="s">
        <v>93</v>
      </c>
      <c r="C4" s="21" t="s">
        <v>193</v>
      </c>
      <c r="D4" s="21" t="s">
        <v>208</v>
      </c>
      <c r="E4" s="21" t="s">
        <v>204</v>
      </c>
      <c r="F4" s="21" t="s">
        <v>205</v>
      </c>
      <c r="G4" s="21" t="s">
        <v>206</v>
      </c>
      <c r="H4" s="21" t="s">
        <v>200</v>
      </c>
      <c r="I4" s="21">
        <f t="shared" si="0"/>
        <v>70000</v>
      </c>
    </row>
    <row r="5" spans="1:10" ht="127.5" x14ac:dyDescent="0.2">
      <c r="A5" s="20"/>
      <c r="B5" s="21" t="s">
        <v>127</v>
      </c>
      <c r="C5" s="21" t="s">
        <v>201</v>
      </c>
      <c r="D5" s="21" t="s">
        <v>209</v>
      </c>
      <c r="E5" s="21" t="s">
        <v>128</v>
      </c>
      <c r="F5" s="21" t="s">
        <v>202</v>
      </c>
      <c r="G5" s="21" t="s">
        <v>203</v>
      </c>
      <c r="H5" s="21" t="s">
        <v>200</v>
      </c>
      <c r="I5" s="21" t="str">
        <f t="shared" si="0"/>
        <v>не указан</v>
      </c>
      <c r="J5" s="17" t="s">
        <v>210</v>
      </c>
    </row>
    <row r="6" spans="1:10" x14ac:dyDescent="0.2">
      <c r="J6" s="22"/>
    </row>
    <row r="7" spans="1:10" x14ac:dyDescent="0.2">
      <c r="J7" s="22"/>
    </row>
    <row r="8" spans="1:10" x14ac:dyDescent="0.2">
      <c r="J8" s="22"/>
    </row>
    <row r="9" spans="1:10" x14ac:dyDescent="0.2">
      <c r="J9" s="22"/>
    </row>
    <row r="10" spans="1:10" x14ac:dyDescent="0.2">
      <c r="J10" s="22"/>
    </row>
    <row r="11" spans="1:10" x14ac:dyDescent="0.2">
      <c r="J11" s="22"/>
    </row>
    <row r="12" spans="1:10" x14ac:dyDescent="0.2">
      <c r="J12" s="22"/>
    </row>
    <row r="13" spans="1:10" x14ac:dyDescent="0.2">
      <c r="J13" s="22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3:F6"/>
  <sheetViews>
    <sheetView tabSelected="1" workbookViewId="0">
      <selection activeCell="D29" sqref="D29"/>
    </sheetView>
  </sheetViews>
  <sheetFormatPr defaultRowHeight="15" x14ac:dyDescent="0.25"/>
  <cols>
    <col min="1" max="1" width="26.7109375" bestFit="1" customWidth="1"/>
    <col min="2" max="2" width="18.5703125" bestFit="1" customWidth="1"/>
    <col min="3" max="3" width="21.140625" bestFit="1" customWidth="1"/>
    <col min="4" max="4" width="51.42578125" bestFit="1" customWidth="1"/>
    <col min="5" max="5" width="39.140625" customWidth="1"/>
    <col min="6" max="6" width="40.5703125" customWidth="1"/>
  </cols>
  <sheetData>
    <row r="3" spans="1:6" x14ac:dyDescent="0.25">
      <c r="A3" s="23" t="s">
        <v>194</v>
      </c>
      <c r="B3" s="23" t="s">
        <v>196</v>
      </c>
      <c r="C3" s="23" t="s">
        <v>2</v>
      </c>
      <c r="D3" t="s">
        <v>212</v>
      </c>
      <c r="E3" t="s">
        <v>214</v>
      </c>
      <c r="F3" t="s">
        <v>215</v>
      </c>
    </row>
    <row r="4" spans="1:6" x14ac:dyDescent="0.25">
      <c r="A4" t="s">
        <v>127</v>
      </c>
      <c r="B4" t="s">
        <v>200</v>
      </c>
      <c r="C4" t="s">
        <v>128</v>
      </c>
      <c r="D4" s="24">
        <v>2</v>
      </c>
      <c r="E4" s="24">
        <v>0</v>
      </c>
      <c r="F4" s="24">
        <v>0</v>
      </c>
    </row>
    <row r="5" spans="1:6" x14ac:dyDescent="0.25">
      <c r="A5" t="s">
        <v>93</v>
      </c>
      <c r="D5" s="24">
        <v>2</v>
      </c>
      <c r="E5" s="24">
        <v>70000</v>
      </c>
      <c r="F5" s="24">
        <v>55000</v>
      </c>
    </row>
    <row r="6" spans="1:6" x14ac:dyDescent="0.25">
      <c r="A6" t="s">
        <v>211</v>
      </c>
      <c r="D6" s="24">
        <v>4</v>
      </c>
      <c r="E6" s="24">
        <v>70000</v>
      </c>
      <c r="F6" s="24">
        <v>55000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ЭК (07.12)</vt:lpstr>
      <vt:lpstr>Закупки ЭК (09.12)</vt:lpstr>
      <vt:lpstr>Закупки ЭК (06.13)</vt:lpstr>
      <vt:lpstr>КО 08.17-10.17</vt:lpstr>
      <vt:lpstr>Сводная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shestakova</dc:creator>
  <cp:lastModifiedBy>Михаил С.</cp:lastModifiedBy>
  <dcterms:created xsi:type="dcterms:W3CDTF">2012-07-10T13:23:51Z</dcterms:created>
  <dcterms:modified xsi:type="dcterms:W3CDTF">2017-11-10T11:29:29Z</dcterms:modified>
</cp:coreProperties>
</file>