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2" i="1" l="1"/>
  <c r="H3" i="1" s="1"/>
  <c r="H4" i="1" s="1"/>
  <c r="G2" i="1" a="1"/>
  <c r="G2" i="1" s="1"/>
  <c r="G3" i="1" a="1"/>
  <c r="G3" i="1" s="1"/>
  <c r="G4" i="1" a="1"/>
  <c r="G4" i="1" s="1"/>
  <c r="G5" i="1" a="1"/>
  <c r="G5" i="1" s="1"/>
  <c r="G6" i="1" a="1"/>
  <c r="G6" i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H5" i="1" l="1"/>
  <c r="H6" i="1" l="1"/>
  <c r="H7" i="1" l="1"/>
  <c r="H8" i="1" l="1"/>
  <c r="H9" i="1" l="1"/>
  <c r="H10" i="1" s="1"/>
  <c r="H11" i="1" s="1"/>
  <c r="H12" i="1" s="1"/>
  <c r="H13" i="1" s="1"/>
</calcChain>
</file>

<file path=xl/sharedStrings.xml><?xml version="1.0" encoding="utf-8"?>
<sst xmlns="http://schemas.openxmlformats.org/spreadsheetml/2006/main" count="15" uniqueCount="14">
  <si>
    <t>Критерий</t>
  </si>
  <si>
    <t>Список отобранных</t>
  </si>
  <si>
    <t>Иванов</t>
  </si>
  <si>
    <t>Чечунов</t>
  </si>
  <si>
    <t>Купидонов</t>
  </si>
  <si>
    <t>Красков</t>
  </si>
  <si>
    <t>Супенов</t>
  </si>
  <si>
    <t>Кривоблоцкий</t>
  </si>
  <si>
    <t>Мартынов</t>
  </si>
  <si>
    <t>Закулин</t>
  </si>
  <si>
    <t>Фарниев</t>
  </si>
  <si>
    <t>Цупенков</t>
  </si>
  <si>
    <t>Матросов</t>
  </si>
  <si>
    <t>Любушкин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</si>
</sst>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</cellXfs>
  <cellStyles count="1">
    <cellStyle name="Обычный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3"/>
  <sheetViews>
    <sheetView tabSelected="1" workbookViewId="0">
      <selection activeCell="H2" sqref="H2"/>
    </sheetView>
  </sheetViews>
  <sheetFormatPr defaultRowHeight="15.75" x14ac:dyDescent="0.25"/>
  <cols>
    <col min="2" max="2" width="13.625" bestFit="1" customWidth="1"/>
    <col min="7" max="7" width="18" bestFit="1" customWidth="1"/>
    <col min="8" max="8" width="19.5" customWidth="1"/>
  </cols>
  <sheetData>
    <row r="1" spans="1:8" x14ac:dyDescent="0.25">
      <c r="D1" t="s">
        <v>0</v>
      </c>
      <c r="E1" s="1">
        <v>22211</v>
      </c>
      <c r="G1" s="4" t="s">
        <v>1</v>
      </c>
      <c r="H1" s="4" t="s">
        <v>1</v>
      </c>
    </row>
    <row r="2" spans="1:8" x14ac:dyDescent="0.25">
      <c r="A2" s="1">
        <v>11801</v>
      </c>
      <c r="B2" s="2" t="s">
        <v>2</v>
      </c>
      <c r="G2" s="3" t="str">
        <f t="array" ref="G2">IFERROR(INDEX(B:B,SMALL(IF(A$2:A$99=E$1,ROW(A$2:A$99)),ROW(G1))),"")</f>
        <v>Супенов</v>
      </c>
      <c r="H2" t="str">
        <f>IFERROR(LOOKUP(,-1/(A$2:A$99=E$1)/ISNA(MATCH(B$2:B$99,H$1:H1,)),B$2:B$99),"")</f>
        <v>Любушкин</v>
      </c>
    </row>
    <row r="3" spans="1:8" x14ac:dyDescent="0.25">
      <c r="A3" s="1">
        <v>11811</v>
      </c>
      <c r="B3" s="2" t="s">
        <v>3</v>
      </c>
      <c r="G3" s="3" t="str">
        <f t="array" ref="G3">IFERROR(INDEX(B:B,SMALL(IF(A$2:A$99=E$1,ROW(A$2:A$99)),ROW(G2))),"")</f>
        <v>Мартынов</v>
      </c>
      <c r="H3" t="str">
        <f>IFERROR(LOOKUP(,-1/(A$2:A$99=E$1)/ISNA(MATCH(B$2:B$99,H$1:H2,)),B$2:B$99),"")</f>
        <v>Цупенков</v>
      </c>
    </row>
    <row r="4" spans="1:8" x14ac:dyDescent="0.25">
      <c r="A4" s="1">
        <v>12001</v>
      </c>
      <c r="B4" s="2" t="s">
        <v>4</v>
      </c>
      <c r="G4" s="3" t="str">
        <f t="array" ref="G4">IFERROR(INDEX(B:B,SMALL(IF(A$2:A$99=E$1,ROW(A$2:A$99)),ROW(G3))),"")</f>
        <v>Закулин</v>
      </c>
      <c r="H4" t="str">
        <f>IFERROR(LOOKUP(,-1/(A$2:A$99=E$1)/ISNA(MATCH(B$2:B$99,H$1:H3,)),B$2:B$99),"")</f>
        <v>Закулин</v>
      </c>
    </row>
    <row r="5" spans="1:8" x14ac:dyDescent="0.25">
      <c r="A5" s="1">
        <v>12011</v>
      </c>
      <c r="B5" s="2" t="s">
        <v>5</v>
      </c>
      <c r="G5" s="3" t="str">
        <f t="array" ref="G5">IFERROR(INDEX(B:B,SMALL(IF(A$2:A$99=E$1,ROW(A$2:A$99)),ROW(G4))),"")</f>
        <v>Цупенков</v>
      </c>
      <c r="H5" t="str">
        <f>IFERROR(LOOKUP(,-1/(A$2:A$99=E$1)/ISNA(MATCH(B$2:B$99,H$1:H4,)),B$2:B$99),"")</f>
        <v>Мартынов</v>
      </c>
    </row>
    <row r="6" spans="1:8" x14ac:dyDescent="0.25">
      <c r="A6" s="1">
        <v>22211</v>
      </c>
      <c r="B6" s="2" t="s">
        <v>6</v>
      </c>
      <c r="G6" s="3" t="str">
        <f t="array" ref="G6">IFERROR(INDEX(B:B,SMALL(IF(A$2:A$99=E$1,ROW(A$2:A$99)),ROW(G5))),"")</f>
        <v>Любушкин</v>
      </c>
      <c r="H6" t="str">
        <f>IFERROR(LOOKUP(,-1/(A$2:A$99=E$1)/ISNA(MATCH(B$2:B$99,H$1:H5,)),B$2:B$99),"")</f>
        <v>Супенов</v>
      </c>
    </row>
    <row r="7" spans="1:8" x14ac:dyDescent="0.25">
      <c r="A7" s="1">
        <v>12411</v>
      </c>
      <c r="B7" s="2" t="s">
        <v>7</v>
      </c>
      <c r="G7" s="3" t="str">
        <f t="array" ref="G7">IFERROR(INDEX(B:B,SMALL(IF(A$2:A$99=E$1,ROW(A$2:A$99)),ROW(G6))),"")</f>
        <v/>
      </c>
      <c r="H7" t="str">
        <f>IFERROR(LOOKUP(,-1/(A$2:A$99=E$1)/ISNA(MATCH(B$2:B$99,H$1:H6,)),B$2:B$99),"")</f>
        <v/>
      </c>
    </row>
    <row r="8" spans="1:8" x14ac:dyDescent="0.25">
      <c r="A8" s="1">
        <v>22211</v>
      </c>
      <c r="B8" s="2" t="s">
        <v>8</v>
      </c>
      <c r="G8" s="3" t="str">
        <f t="array" ref="G8">IFERROR(INDEX(B:B,SMALL(IF(A$2:A$99=E$1,ROW(A$2:A$99)),ROW(G7))),"")</f>
        <v/>
      </c>
      <c r="H8" t="str">
        <f>IFERROR(LOOKUP(,-1/(A$2:A$99=E$1)/ISNA(MATCH(B$2:B$99,H$1:H7,)),B$2:B$99),"")</f>
        <v/>
      </c>
    </row>
    <row r="9" spans="1:8" x14ac:dyDescent="0.25">
      <c r="A9" s="1">
        <v>22211</v>
      </c>
      <c r="B9" s="2" t="s">
        <v>9</v>
      </c>
      <c r="G9" s="3" t="str">
        <f t="array" ref="G9">IFERROR(INDEX(B:B,SMALL(IF(A$2:A$99=E$1,ROW(A$2:A$99)),ROW(G8))),"")</f>
        <v/>
      </c>
      <c r="H9" t="str">
        <f>IFERROR(LOOKUP(,-1/(A$2:A$99=E$1)/ISNA(MATCH(B$2:B$99,H$1:H8,)),B$2:B$99),"")</f>
        <v/>
      </c>
    </row>
    <row r="10" spans="1:8" x14ac:dyDescent="0.25">
      <c r="A10" s="1">
        <v>21811</v>
      </c>
      <c r="B10" s="2" t="s">
        <v>10</v>
      </c>
      <c r="G10" s="3" t="str">
        <f t="array" ref="G10">IFERROR(INDEX(B:B,SMALL(IF(A$2:A$99=E$1,ROW(A$2:A$99)),ROW(G9))),"")</f>
        <v/>
      </c>
      <c r="H10" t="str">
        <f>IFERROR(LOOKUP(,-1/(A$2:A$99=E$1)/ISNA(MATCH(B$2:B$99,H$1:H9,)),B$2:B$99),"")</f>
        <v/>
      </c>
    </row>
    <row r="11" spans="1:8" x14ac:dyDescent="0.25">
      <c r="A11" s="1">
        <v>22211</v>
      </c>
      <c r="B11" s="2" t="s">
        <v>11</v>
      </c>
      <c r="G11" s="3" t="str">
        <f t="array" ref="G11">IFERROR(INDEX(B:B,SMALL(IF(A$2:A$99=E$1,ROW(A$2:A$99)),ROW(G10))),"")</f>
        <v/>
      </c>
      <c r="H11" t="str">
        <f>IFERROR(LOOKUP(,-1/(A$2:A$99=E$1)/ISNA(MATCH(B$2:B$99,H$1:H10,)),B$2:B$99),"")</f>
        <v/>
      </c>
    </row>
    <row r="12" spans="1:8" x14ac:dyDescent="0.25">
      <c r="A12" s="1">
        <v>22011</v>
      </c>
      <c r="B12" s="2" t="s">
        <v>12</v>
      </c>
      <c r="G12" s="3" t="str">
        <f t="array" ref="G12">IFERROR(INDEX(B:B,SMALL(IF(A$2:A$99=E$1,ROW(A$2:A$99)),ROW(G11))),"")</f>
        <v/>
      </c>
      <c r="H12" t="str">
        <f>IFERROR(LOOKUP(,-1/(A$2:A$99=E$1)/ISNA(MATCH(B$2:B$99,H$1:H11,)),B$2:B$99),"")</f>
        <v/>
      </c>
    </row>
    <row r="13" spans="1:8" x14ac:dyDescent="0.25">
      <c r="A13" s="1">
        <v>22211</v>
      </c>
      <c r="B13" s="2" t="s">
        <v>13</v>
      </c>
      <c r="G13" s="3" t="str">
        <f t="array" ref="G13">IFERROR(INDEX(B:B,SMALL(IF(A$2:A$99=E$1,ROW(A$2:A$99)),ROW(G12))),"")</f>
        <v/>
      </c>
      <c r="H13" t="str">
        <f>IFERROR(LOOKUP(,-1/(A$2:A$99=E$1)/ISNA(MATCH(B$2:B$99,H$1:H12,)),B$2:B$99),"")</f>
        <v/>
      </c>
    </row>
  </sheetData>
  <conditionalFormatting sqref="B2:B13">
    <cfRule type="expression" dxfId="1" priority="1">
      <formula>A2=E$1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</dc:creator>
  <cp:lastModifiedBy>ГАВ</cp:lastModifiedBy>
  <dcterms:created xsi:type="dcterms:W3CDTF">2017-11-16T12:52:59Z</dcterms:created>
  <dcterms:modified xsi:type="dcterms:W3CDTF">2017-11-16T13:22:07Z</dcterms:modified>
</cp:coreProperties>
</file>