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8800" windowHeight="12930"/>
  </bookViews>
  <sheets>
    <sheet name="Лист3" sheetId="3" r:id="rId1"/>
    <sheet name="Лист1" sheetId="1" r:id="rId2"/>
  </sheets>
  <calcPr calcId="152511"/>
  <pivotCaches>
    <pivotCache cacheId="19" r:id="rId3"/>
  </pivotCaches>
</workbook>
</file>

<file path=xl/sharedStrings.xml><?xml version="1.0" encoding="utf-8"?>
<sst xmlns="http://schemas.openxmlformats.org/spreadsheetml/2006/main" count="76" uniqueCount="38">
  <si>
    <t>Восток</t>
  </si>
  <si>
    <t>Новосибирский филиал</t>
  </si>
  <si>
    <t>г. Новосибирск, ул. Кирова, д. 113Б</t>
  </si>
  <si>
    <t>ИП</t>
  </si>
  <si>
    <t>Котожеков А.А.</t>
  </si>
  <si>
    <t>Центр</t>
  </si>
  <si>
    <t>Самарский филиал</t>
  </si>
  <si>
    <t>г. Самара, ул. Авроры, д. 92А</t>
  </si>
  <si>
    <t>Ибрак</t>
  </si>
  <si>
    <t>Машкина Д.С.</t>
  </si>
  <si>
    <t>ИВ</t>
  </si>
  <si>
    <t>Дата</t>
  </si>
  <si>
    <t>Регион</t>
  </si>
  <si>
    <t>Филиал</t>
  </si>
  <si>
    <t>Код склада</t>
  </si>
  <si>
    <t>Наименование ОП</t>
  </si>
  <si>
    <t>Вид инвентаризации</t>
  </si>
  <si>
    <t>Ф.И.О. ревизора</t>
  </si>
  <si>
    <t>Излишек (ДС)</t>
  </si>
  <si>
    <t>Недостача (ДС)</t>
  </si>
  <si>
    <t>Возмещено (ДС)</t>
  </si>
  <si>
    <t>Излишек (Товар)</t>
  </si>
  <si>
    <t>Недостача (товар)</t>
  </si>
  <si>
    <t>Возмещено (товар)</t>
  </si>
  <si>
    <t>Сумма по внешним кражам</t>
  </si>
  <si>
    <t>Сумма переданная в HR</t>
  </si>
  <si>
    <t>Сумма переданная в СБ</t>
  </si>
  <si>
    <t>Разница (Удержание-Недостачи)</t>
  </si>
  <si>
    <t>Сумма по полю Излишек (ДС)</t>
  </si>
  <si>
    <t>Сумма по полю Недостача (ДС)</t>
  </si>
  <si>
    <t>Сумма по полю Возмещено (ДС)</t>
  </si>
  <si>
    <t>Сумма по полю Излишек (Товар)</t>
  </si>
  <si>
    <t>Сумма по полю Недостача (товар)</t>
  </si>
  <si>
    <t>Сумма по полю Возмещено (товар)</t>
  </si>
  <si>
    <t>Сумма по полю Сумма по внешним кражам</t>
  </si>
  <si>
    <t>Сумма по полю Сумма переданная в СБ</t>
  </si>
  <si>
    <t>Сумма по полю Сумма переданная в HR</t>
  </si>
  <si>
    <t>Сумма по полю Разница (Удержание-Недостачи)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</si>
</sst>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A9D08E"/>
      </left>
      <right/>
      <top style="thin">
        <color rgb="FFA9D08E"/>
      </top>
      <bottom style="thin">
        <color rgb="FFA9D08E"/>
      </bottom>
      <diagonal/>
    </border>
    <border>
      <left/>
      <right/>
      <top style="thin">
        <color rgb="FFA9D08E"/>
      </top>
      <bottom style="thin">
        <color rgb="FFA9D08E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 style="thin">
        <color rgb="FFABABAB"/>
      </bottom>
      <diagonal/>
    </border>
    <border>
      <left/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0" fontId="0" fillId="0" borderId="1" xfId="0" applyNumberFormat="1" applyFill="1" applyBorder="1" applyAlignment="1"/>
    <xf numFmtId="0" fontId="0" fillId="0" borderId="2" xfId="0" applyNumberFormat="1" applyFill="1" applyBorder="1" applyAlignment="1"/>
    <xf numFmtId="14" fontId="0" fillId="0" borderId="2" xfId="0" applyNumberFormat="1" applyFill="1" applyBorder="1" applyAlignment="1"/>
    <xf numFmtId="0" fontId="0" fillId="2" borderId="0" xfId="0" applyNumberFormat="1" applyFill="1" applyAlignment="1"/>
    <xf numFmtId="14" fontId="0" fillId="2" borderId="0" xfId="0" applyNumberFormat="1" applyFill="1" applyAlignment="1"/>
    <xf numFmtId="0" fontId="0" fillId="2" borderId="0" xfId="0" applyFill="1"/>
    <xf numFmtId="0" fontId="0" fillId="0" borderId="3" xfId="0" applyBorder="1"/>
    <xf numFmtId="0" fontId="0" fillId="0" borderId="4" xfId="0" applyBorder="1"/>
    <xf numFmtId="0" fontId="0" fillId="0" borderId="3" xfId="0" pivotButton="1" applyBorder="1"/>
    <xf numFmtId="0" fontId="0" fillId="0" borderId="5" xfId="0" applyBorder="1"/>
    <xf numFmtId="0" fontId="0" fillId="0" borderId="6" xfId="0" applyBorder="1"/>
    <xf numFmtId="14" fontId="0" fillId="0" borderId="3" xfId="0" applyNumberFormat="1" applyBorder="1"/>
    <xf numFmtId="0" fontId="0" fillId="0" borderId="3" xfId="0" applyNumberFormat="1" applyBorder="1"/>
    <xf numFmtId="0" fontId="0" fillId="0" borderId="5" xfId="0" applyNumberFormat="1" applyBorder="1"/>
    <xf numFmtId="0" fontId="0" fillId="0" borderId="6" xfId="0" applyNumberFormat="1" applyBorder="1"/>
    <xf numFmtId="0" fontId="0" fillId="0" borderId="7" xfId="0" applyBorder="1"/>
    <xf numFmtId="0" fontId="0" fillId="0" borderId="7" xfId="0" applyNumberFormat="1" applyBorder="1"/>
    <xf numFmtId="0" fontId="0" fillId="0" borderId="8" xfId="0" applyNumberFormat="1" applyBorder="1"/>
    <xf numFmtId="0" fontId="0" fillId="0" borderId="9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053.583359143522" createdVersion="5" refreshedVersion="5" minRefreshableVersion="3" recordCount="6">
  <cacheSource type="worksheet">
    <worksheetSource ref="A1:Q7" sheet="Лист1"/>
  </cacheSource>
  <cacheFields count="17">
    <cacheField name="Регион" numFmtId="0">
      <sharedItems count="2">
        <s v="Восток"/>
        <s v="Центр"/>
      </sharedItems>
    </cacheField>
    <cacheField name="Филиал" numFmtId="0">
      <sharedItems count="2">
        <s v="Новосибирский филиал"/>
        <s v="Самарский филиал"/>
      </sharedItems>
    </cacheField>
    <cacheField name="Дата" numFmtId="14">
      <sharedItems containsSemiMixedTypes="0" containsNonDate="0" containsDate="1" containsString="0" minDate="2017-04-25T00:00:00" maxDate="2017-04-29T00:00:00" count="2">
        <d v="2017-04-25T00:00:00"/>
        <d v="2017-04-28T00:00:00"/>
      </sharedItems>
    </cacheField>
    <cacheField name="Код склада" numFmtId="0">
      <sharedItems containsSemiMixedTypes="0" containsString="0" containsNumber="1" containsInteger="1" minValue="1360" maxValue="2507" count="2">
        <n v="2507"/>
        <n v="1360"/>
      </sharedItems>
    </cacheField>
    <cacheField name="Наименование ОП" numFmtId="0">
      <sharedItems count="2">
        <s v="г. Новосибирск, ул. Кирова, д. 113Б"/>
        <s v="г. Самара, ул. Авроры, д. 92А"/>
      </sharedItems>
    </cacheField>
    <cacheField name="Вид инвентаризации" numFmtId="0">
      <sharedItems count="3">
        <s v="ИП"/>
        <s v="Ибрак"/>
        <s v="ИВ"/>
      </sharedItems>
    </cacheField>
    <cacheField name="Ф.И.О. ревизора" numFmtId="0">
      <sharedItems count="2">
        <s v="Котожеков А.А."/>
        <s v="Машкина Д.С."/>
      </sharedItems>
    </cacheField>
    <cacheField name="Излишек (ДС)" numFmtId="0">
      <sharedItems containsSemiMixedTypes="0" containsString="0" containsNumber="1" containsInteger="1" minValue="0" maxValue="0"/>
    </cacheField>
    <cacheField name="Недостача (ДС)" numFmtId="0">
      <sharedItems containsSemiMixedTypes="0" containsString="0" containsNumber="1" containsInteger="1" minValue="0" maxValue="0"/>
    </cacheField>
    <cacheField name="Возмещено (ДС)" numFmtId="0">
      <sharedItems containsSemiMixedTypes="0" containsString="0" containsNumber="1" containsInteger="1" minValue="0" maxValue="0"/>
    </cacheField>
    <cacheField name="Излишек (Товар)" numFmtId="0">
      <sharedItems containsSemiMixedTypes="0" containsString="0" containsNumber="1" minValue="0" maxValue="6560.58"/>
    </cacheField>
    <cacheField name="Недостача (товар)" numFmtId="0">
      <sharedItems containsSemiMixedTypes="0" containsString="0" containsNumber="1" minValue="0" maxValue="49512.71"/>
    </cacheField>
    <cacheField name="Возмещено (товар)" numFmtId="0">
      <sharedItems containsSemiMixedTypes="0" containsString="0" containsNumber="1" containsInteger="1" minValue="0" maxValue="0"/>
    </cacheField>
    <cacheField name="Сумма по внешним кражам" numFmtId="0">
      <sharedItems containsString="0" containsBlank="1" containsNumber="1" containsInteger="1" minValue="0" maxValue="0"/>
    </cacheField>
    <cacheField name="Сумма переданная в HR" numFmtId="0">
      <sharedItems containsString="0" containsBlank="1" containsNumber="1" minValue="3831.78" maxValue="49512.71" count="3">
        <n v="3831.78"/>
        <n v="49512.71"/>
        <m/>
      </sharedItems>
    </cacheField>
    <cacheField name="Сумма переданная в СБ" numFmtId="0">
      <sharedItems containsString="0" containsBlank="1" containsNumber="1" containsInteger="1" minValue="0" maxValue="49513" count="3">
        <n v="0"/>
        <n v="49513"/>
        <m/>
      </sharedItems>
    </cacheField>
    <cacheField name="Разница (Удержание-Недостачи)" numFmtId="0">
      <sharedItems containsNonDate="0" containsString="0" containsBlank="1" count="1"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x v="0"/>
    <x v="0"/>
    <x v="0"/>
    <x v="0"/>
    <x v="0"/>
    <x v="0"/>
    <n v="0"/>
    <n v="0"/>
    <n v="0"/>
    <n v="6560.58"/>
    <n v="3831.78"/>
    <n v="0"/>
    <n v="0"/>
    <x v="0"/>
    <x v="0"/>
    <x v="0"/>
  </r>
  <r>
    <x v="0"/>
    <x v="0"/>
    <x v="0"/>
    <x v="0"/>
    <x v="0"/>
    <x v="0"/>
    <x v="0"/>
    <n v="0"/>
    <n v="0"/>
    <n v="0"/>
    <n v="0"/>
    <n v="49512.71"/>
    <n v="0"/>
    <n v="0"/>
    <x v="1"/>
    <x v="1"/>
    <x v="0"/>
  </r>
  <r>
    <x v="1"/>
    <x v="1"/>
    <x v="1"/>
    <x v="1"/>
    <x v="1"/>
    <x v="1"/>
    <x v="1"/>
    <n v="0"/>
    <n v="0"/>
    <n v="0"/>
    <n v="0"/>
    <n v="1747.5"/>
    <n v="0"/>
    <m/>
    <x v="2"/>
    <x v="2"/>
    <x v="0"/>
  </r>
  <r>
    <x v="1"/>
    <x v="1"/>
    <x v="1"/>
    <x v="1"/>
    <x v="1"/>
    <x v="1"/>
    <x v="1"/>
    <n v="0"/>
    <n v="0"/>
    <n v="0"/>
    <n v="0"/>
    <n v="537"/>
    <n v="0"/>
    <m/>
    <x v="2"/>
    <x v="2"/>
    <x v="0"/>
  </r>
  <r>
    <x v="1"/>
    <x v="1"/>
    <x v="1"/>
    <x v="1"/>
    <x v="1"/>
    <x v="2"/>
    <x v="1"/>
    <n v="0"/>
    <n v="0"/>
    <n v="0"/>
    <n v="2390.66"/>
    <n v="0"/>
    <n v="0"/>
    <m/>
    <x v="2"/>
    <x v="2"/>
    <x v="0"/>
  </r>
  <r>
    <x v="1"/>
    <x v="1"/>
    <x v="1"/>
    <x v="1"/>
    <x v="1"/>
    <x v="2"/>
    <x v="1"/>
    <n v="0"/>
    <n v="0"/>
    <n v="0"/>
    <n v="988.5"/>
    <n v="0"/>
    <n v="0"/>
    <m/>
    <x v="2"/>
    <x v="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9" applyNumberFormats="0" applyBorderFormats="0" applyFontFormats="0" applyPatternFormats="0" applyAlignmentFormats="0" applyWidthHeightFormats="1" dataCaption="Значения" updatedVersion="5" minRefreshableVersion="3" showDrill="0" showDataTips="0" rowGrandTotals="0" colGrandTotals="0" itemPrintTitles="1" createdVersion="5" indent="0" compact="0" compactData="0" multipleFieldFilters="0">
  <location ref="A3:Q6" firstHeaderRow="0" firstDataRow="1" firstDataCol="7"/>
  <pivotFields count="17"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  <pivotField axis="axisRow" compact="0" numFmtId="14" outline="0" showAll="0" defaultSubtotal="0">
      <items count="2">
        <item x="0"/>
        <item x="1"/>
      </items>
    </pivotField>
    <pivotField axis="axisRow" compact="0" outline="0" showAll="0" defaultSubtotal="0">
      <items count="2">
        <item x="1"/>
        <item x="0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3">
        <item x="1"/>
        <item x="2"/>
        <item x="0"/>
      </items>
    </pivotField>
    <pivotField axis="axisRow" compact="0" outline="0" showAll="0" defaultSubtotal="0">
      <items count="2">
        <item x="0"/>
        <item x="1"/>
      </items>
    </pivotField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>
      <items count="3">
        <item x="0"/>
        <item x="1"/>
        <item x="2"/>
      </items>
    </pivotField>
    <pivotField dataField="1" compact="0" outline="0" showAll="0" defaultSubtotal="0">
      <items count="3">
        <item x="0"/>
        <item x="1"/>
        <item x="2"/>
      </items>
    </pivotField>
    <pivotField dataField="1" compact="0" outline="0" showAll="0" defaultSubtotal="0">
      <items count="1">
        <item x="0"/>
      </items>
    </pivotField>
  </pivotFields>
  <rowFields count="7">
    <field x="0"/>
    <field x="1"/>
    <field x="2"/>
    <field x="3"/>
    <field x="4"/>
    <field x="5"/>
    <field x="6"/>
  </rowFields>
  <rowItems count="3">
    <i>
      <x/>
      <x/>
      <x/>
      <x v="1"/>
      <x/>
      <x v="2"/>
      <x/>
    </i>
    <i>
      <x v="1"/>
      <x v="1"/>
      <x v="1"/>
      <x/>
      <x v="1"/>
      <x/>
      <x v="1"/>
    </i>
    <i r="5">
      <x v="1"/>
      <x v="1"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Сумма по полю Излишек (ДС)" fld="7" baseField="0" baseItem="0"/>
    <dataField name="Сумма по полю Недостача (ДС)" fld="8" baseField="0" baseItem="0"/>
    <dataField name="Сумма по полю Возмещено (ДС)" fld="9" baseField="0" baseItem="0"/>
    <dataField name="Сумма по полю Излишек (Товар)" fld="10" baseField="0" baseItem="0"/>
    <dataField name="Сумма по полю Недостача (товар)" fld="11" baseField="0" baseItem="0"/>
    <dataField name="Сумма по полю Возмещено (товар)" fld="12" baseField="0" baseItem="0"/>
    <dataField name="Сумма по полю Сумма по внешним кражам" fld="13" baseField="6" baseItem="1"/>
    <dataField name="Сумма по полю Сумма переданная в СБ" fld="15" baseField="6" baseItem="1"/>
    <dataField name="Сумма по полю Сумма переданная в HR" fld="14" baseField="6" baseItem="1"/>
    <dataField name="Сумма по полю Разница (Удержание-Недостачи)" fld="16" baseField="6" baseItem="1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2;&#1086;&#1103;\&#1057;&#1090;&#1077;&#1088;&#1077;&#1090;&#1100;\14.11_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3:Q6"/>
  <sheetViews>
    <sheetView tabSelected="1" workbookViewId="0">
      <selection activeCell="E14" sqref="E14"/>
    </sheetView>
  </sheetViews>
  <sheetFormatPr defaultRowHeight="15" x14ac:dyDescent="0.25"/>
  <cols>
    <col min="1" max="1" width="9.7109375" bestFit="1" customWidth="1"/>
    <col min="2" max="2" width="22.85546875" bestFit="1" customWidth="1"/>
    <col min="3" max="3" width="10.140625" bestFit="1" customWidth="1"/>
    <col min="4" max="4" width="13.5703125" bestFit="1" customWidth="1"/>
    <col min="5" max="5" width="33.28515625" bestFit="1" customWidth="1"/>
    <col min="6" max="6" width="22.5703125" bestFit="1" customWidth="1"/>
    <col min="7" max="7" width="18.5703125" bestFit="1" customWidth="1"/>
    <col min="8" max="8" width="25.85546875" customWidth="1"/>
    <col min="9" max="9" width="25.7109375" customWidth="1"/>
    <col min="10" max="10" width="34.42578125" customWidth="1"/>
    <col min="11" max="11" width="29.140625" customWidth="1"/>
    <col min="12" max="12" width="30.5703125" customWidth="1"/>
    <col min="13" max="14" width="32" customWidth="1"/>
    <col min="15" max="15" width="33.140625" customWidth="1"/>
    <col min="16" max="16" width="34.7109375" customWidth="1"/>
    <col min="17" max="17" width="47.28515625" bestFit="1" customWidth="1"/>
  </cols>
  <sheetData>
    <row r="3" spans="1:17" x14ac:dyDescent="0.25">
      <c r="A3" s="10" t="s">
        <v>12</v>
      </c>
      <c r="B3" s="10" t="s">
        <v>13</v>
      </c>
      <c r="C3" s="10" t="s">
        <v>11</v>
      </c>
      <c r="D3" s="10" t="s">
        <v>14</v>
      </c>
      <c r="E3" s="10" t="s">
        <v>15</v>
      </c>
      <c r="F3" s="10" t="s">
        <v>16</v>
      </c>
      <c r="G3" s="10" t="s">
        <v>17</v>
      </c>
      <c r="H3" s="8" t="s">
        <v>28</v>
      </c>
      <c r="I3" s="11" t="s">
        <v>29</v>
      </c>
      <c r="J3" s="11" t="s">
        <v>30</v>
      </c>
      <c r="K3" s="11" t="s">
        <v>31</v>
      </c>
      <c r="L3" s="11" t="s">
        <v>32</v>
      </c>
      <c r="M3" s="11" t="s">
        <v>33</v>
      </c>
      <c r="N3" s="11" t="s">
        <v>34</v>
      </c>
      <c r="O3" s="11" t="s">
        <v>35</v>
      </c>
      <c r="P3" s="11" t="s">
        <v>36</v>
      </c>
      <c r="Q3" s="12" t="s">
        <v>37</v>
      </c>
    </row>
    <row r="4" spans="1:17" x14ac:dyDescent="0.25">
      <c r="A4" s="8" t="s">
        <v>0</v>
      </c>
      <c r="B4" s="8" t="s">
        <v>1</v>
      </c>
      <c r="C4" s="13">
        <v>42850</v>
      </c>
      <c r="D4" s="8">
        <v>2507</v>
      </c>
      <c r="E4" s="8" t="s">
        <v>2</v>
      </c>
      <c r="F4" s="8" t="s">
        <v>3</v>
      </c>
      <c r="G4" s="8" t="s">
        <v>4</v>
      </c>
      <c r="H4" s="14">
        <v>0</v>
      </c>
      <c r="I4" s="15">
        <v>0</v>
      </c>
      <c r="J4" s="15">
        <v>0</v>
      </c>
      <c r="K4" s="15">
        <v>6560.58</v>
      </c>
      <c r="L4" s="15">
        <v>53344.49</v>
      </c>
      <c r="M4" s="15">
        <v>0</v>
      </c>
      <c r="N4" s="15">
        <v>0</v>
      </c>
      <c r="O4" s="15">
        <v>49513</v>
      </c>
      <c r="P4" s="15">
        <v>53344.49</v>
      </c>
      <c r="Q4" s="16"/>
    </row>
    <row r="5" spans="1:17" x14ac:dyDescent="0.25">
      <c r="A5" s="8" t="s">
        <v>5</v>
      </c>
      <c r="B5" s="8" t="s">
        <v>6</v>
      </c>
      <c r="C5" s="13">
        <v>42853</v>
      </c>
      <c r="D5" s="8">
        <v>1360</v>
      </c>
      <c r="E5" s="8" t="s">
        <v>7</v>
      </c>
      <c r="F5" s="8" t="s">
        <v>8</v>
      </c>
      <c r="G5" s="8" t="s">
        <v>9</v>
      </c>
      <c r="H5" s="14">
        <v>0</v>
      </c>
      <c r="I5" s="15">
        <v>0</v>
      </c>
      <c r="J5" s="15">
        <v>0</v>
      </c>
      <c r="K5" s="15">
        <v>0</v>
      </c>
      <c r="L5" s="15">
        <v>2284.5</v>
      </c>
      <c r="M5" s="15">
        <v>0</v>
      </c>
      <c r="N5" s="15"/>
      <c r="O5" s="15"/>
      <c r="P5" s="15"/>
      <c r="Q5" s="16"/>
    </row>
    <row r="6" spans="1:17" x14ac:dyDescent="0.25">
      <c r="A6" s="9"/>
      <c r="B6" s="9"/>
      <c r="C6" s="9"/>
      <c r="D6" s="9"/>
      <c r="E6" s="9"/>
      <c r="F6" s="17" t="s">
        <v>10</v>
      </c>
      <c r="G6" s="17" t="s">
        <v>9</v>
      </c>
      <c r="H6" s="18">
        <v>0</v>
      </c>
      <c r="I6" s="19">
        <v>0</v>
      </c>
      <c r="J6" s="19">
        <v>0</v>
      </c>
      <c r="K6" s="19">
        <v>3379.16</v>
      </c>
      <c r="L6" s="19">
        <v>0</v>
      </c>
      <c r="M6" s="19">
        <v>0</v>
      </c>
      <c r="N6" s="19"/>
      <c r="O6" s="19"/>
      <c r="P6" s="19"/>
      <c r="Q6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7"/>
  <sheetViews>
    <sheetView workbookViewId="0"/>
  </sheetViews>
  <sheetFormatPr defaultRowHeight="15" x14ac:dyDescent="0.25"/>
  <cols>
    <col min="1" max="1" width="7.42578125" style="1" bestFit="1" customWidth="1"/>
    <col min="2" max="2" width="22.85546875" style="1" bestFit="1" customWidth="1"/>
    <col min="3" max="3" width="10.140625" style="1" bestFit="1" customWidth="1"/>
    <col min="4" max="4" width="11" style="1" bestFit="1" customWidth="1"/>
    <col min="5" max="5" width="45.42578125" style="1" customWidth="1"/>
    <col min="6" max="6" width="20.140625" style="1" bestFit="1" customWidth="1"/>
    <col min="7" max="7" width="17.85546875" style="1" bestFit="1" customWidth="1"/>
    <col min="8" max="17" width="12.140625" style="1" customWidth="1"/>
    <col min="18" max="16384" width="9.140625" style="1"/>
  </cols>
  <sheetData>
    <row r="1" spans="1:17" s="7" customFormat="1" x14ac:dyDescent="0.25">
      <c r="A1" s="5" t="s">
        <v>12</v>
      </c>
      <c r="B1" s="5" t="s">
        <v>13</v>
      </c>
      <c r="C1" s="6" t="s">
        <v>11</v>
      </c>
      <c r="D1" s="5" t="s">
        <v>14</v>
      </c>
      <c r="E1" s="5" t="s">
        <v>15</v>
      </c>
      <c r="F1" s="5" t="s">
        <v>16</v>
      </c>
      <c r="G1" s="5" t="s">
        <v>17</v>
      </c>
      <c r="H1" s="5" t="s">
        <v>18</v>
      </c>
      <c r="I1" s="5" t="s">
        <v>19</v>
      </c>
      <c r="J1" s="5" t="s">
        <v>20</v>
      </c>
      <c r="K1" s="5" t="s">
        <v>21</v>
      </c>
      <c r="L1" s="5" t="s">
        <v>22</v>
      </c>
      <c r="M1" s="5" t="s">
        <v>23</v>
      </c>
      <c r="N1" s="5" t="s">
        <v>24</v>
      </c>
      <c r="O1" s="5" t="s">
        <v>25</v>
      </c>
      <c r="P1" s="5" t="s">
        <v>26</v>
      </c>
      <c r="Q1" s="5" t="s">
        <v>27</v>
      </c>
    </row>
    <row r="2" spans="1:17" x14ac:dyDescent="0.25">
      <c r="A2" s="2" t="s">
        <v>0</v>
      </c>
      <c r="B2" s="3" t="s">
        <v>1</v>
      </c>
      <c r="C2" s="4">
        <v>42850</v>
      </c>
      <c r="D2" s="3">
        <v>2507</v>
      </c>
      <c r="E2" s="3" t="s">
        <v>2</v>
      </c>
      <c r="F2" s="3" t="s">
        <v>3</v>
      </c>
      <c r="G2" s="3" t="s">
        <v>4</v>
      </c>
      <c r="H2" s="3">
        <v>0</v>
      </c>
      <c r="I2" s="3">
        <v>0</v>
      </c>
      <c r="J2" s="3">
        <v>0</v>
      </c>
      <c r="K2" s="3">
        <v>6560.58</v>
      </c>
      <c r="L2" s="3">
        <v>3831.78</v>
      </c>
      <c r="M2" s="3">
        <v>0</v>
      </c>
      <c r="N2" s="3">
        <v>0</v>
      </c>
      <c r="O2" s="3">
        <v>3831.78</v>
      </c>
      <c r="P2" s="3">
        <v>0</v>
      </c>
      <c r="Q2" s="3"/>
    </row>
    <row r="3" spans="1:17" x14ac:dyDescent="0.25">
      <c r="A3" s="2" t="s">
        <v>0</v>
      </c>
      <c r="B3" s="3" t="s">
        <v>1</v>
      </c>
      <c r="C3" s="4">
        <v>42850</v>
      </c>
      <c r="D3" s="3">
        <v>2507</v>
      </c>
      <c r="E3" s="3" t="s">
        <v>2</v>
      </c>
      <c r="F3" s="3" t="s">
        <v>3</v>
      </c>
      <c r="G3" s="3" t="s">
        <v>4</v>
      </c>
      <c r="H3" s="3">
        <v>0</v>
      </c>
      <c r="I3" s="3">
        <v>0</v>
      </c>
      <c r="J3" s="3">
        <v>0</v>
      </c>
      <c r="K3" s="3">
        <v>0</v>
      </c>
      <c r="L3" s="3">
        <v>49512.71</v>
      </c>
      <c r="M3" s="3">
        <v>0</v>
      </c>
      <c r="N3" s="3">
        <v>0</v>
      </c>
      <c r="O3" s="3">
        <v>49512.71</v>
      </c>
      <c r="P3" s="3">
        <v>49513</v>
      </c>
      <c r="Q3" s="3"/>
    </row>
    <row r="4" spans="1:17" x14ac:dyDescent="0.25">
      <c r="A4" s="2" t="s">
        <v>5</v>
      </c>
      <c r="B4" s="3" t="s">
        <v>6</v>
      </c>
      <c r="C4" s="4">
        <v>42853</v>
      </c>
      <c r="D4" s="3">
        <v>1360</v>
      </c>
      <c r="E4" s="3" t="s">
        <v>7</v>
      </c>
      <c r="F4" s="3" t="s">
        <v>8</v>
      </c>
      <c r="G4" s="3" t="s">
        <v>9</v>
      </c>
      <c r="H4" s="3">
        <v>0</v>
      </c>
      <c r="I4" s="3">
        <v>0</v>
      </c>
      <c r="J4" s="3">
        <v>0</v>
      </c>
      <c r="K4" s="3">
        <v>0</v>
      </c>
      <c r="L4" s="3">
        <v>1747.5</v>
      </c>
      <c r="M4" s="3">
        <v>0</v>
      </c>
      <c r="N4" s="3"/>
      <c r="O4" s="3"/>
      <c r="P4" s="3"/>
      <c r="Q4" s="3"/>
    </row>
    <row r="5" spans="1:17" x14ac:dyDescent="0.25">
      <c r="A5" s="2" t="s">
        <v>5</v>
      </c>
      <c r="B5" s="3" t="s">
        <v>6</v>
      </c>
      <c r="C5" s="4">
        <v>42853</v>
      </c>
      <c r="D5" s="3">
        <v>1360</v>
      </c>
      <c r="E5" s="3" t="s">
        <v>7</v>
      </c>
      <c r="F5" s="3" t="s">
        <v>8</v>
      </c>
      <c r="G5" s="3" t="s">
        <v>9</v>
      </c>
      <c r="H5" s="3">
        <v>0</v>
      </c>
      <c r="I5" s="3">
        <v>0</v>
      </c>
      <c r="J5" s="3">
        <v>0</v>
      </c>
      <c r="K5" s="3">
        <v>0</v>
      </c>
      <c r="L5" s="3">
        <v>537</v>
      </c>
      <c r="M5" s="3">
        <v>0</v>
      </c>
      <c r="N5" s="3"/>
      <c r="O5" s="3"/>
      <c r="P5" s="3"/>
      <c r="Q5" s="3"/>
    </row>
    <row r="6" spans="1:17" x14ac:dyDescent="0.25">
      <c r="A6" s="2" t="s">
        <v>5</v>
      </c>
      <c r="B6" s="3" t="s">
        <v>6</v>
      </c>
      <c r="C6" s="4">
        <v>42853</v>
      </c>
      <c r="D6" s="3">
        <v>1360</v>
      </c>
      <c r="E6" s="3" t="s">
        <v>7</v>
      </c>
      <c r="F6" s="3" t="s">
        <v>10</v>
      </c>
      <c r="G6" s="3" t="s">
        <v>9</v>
      </c>
      <c r="H6" s="3">
        <v>0</v>
      </c>
      <c r="I6" s="3">
        <v>0</v>
      </c>
      <c r="J6" s="3">
        <v>0</v>
      </c>
      <c r="K6" s="3">
        <v>2390.66</v>
      </c>
      <c r="L6" s="3">
        <v>0</v>
      </c>
      <c r="M6" s="3">
        <v>0</v>
      </c>
      <c r="N6" s="3"/>
      <c r="O6" s="3"/>
      <c r="P6" s="3"/>
      <c r="Q6" s="3"/>
    </row>
    <row r="7" spans="1:17" x14ac:dyDescent="0.25">
      <c r="A7" s="2" t="s">
        <v>5</v>
      </c>
      <c r="B7" s="3" t="s">
        <v>6</v>
      </c>
      <c r="C7" s="4">
        <v>42853</v>
      </c>
      <c r="D7" s="3">
        <v>1360</v>
      </c>
      <c r="E7" s="3" t="s">
        <v>7</v>
      </c>
      <c r="F7" s="3" t="s">
        <v>10</v>
      </c>
      <c r="G7" s="3" t="s">
        <v>9</v>
      </c>
      <c r="H7" s="3">
        <v>0</v>
      </c>
      <c r="I7" s="3">
        <v>0</v>
      </c>
      <c r="J7" s="3">
        <v>0</v>
      </c>
      <c r="K7" s="3">
        <v>988.5</v>
      </c>
      <c r="L7" s="3">
        <v>0</v>
      </c>
      <c r="M7" s="3">
        <v>0</v>
      </c>
      <c r="N7" s="3"/>
      <c r="O7" s="3"/>
      <c r="P7" s="3"/>
      <c r="Q7" s="3"/>
    </row>
  </sheetData>
  <dataConsolidate>
    <dataRefs count="1">
      <dataRef ref="A1:Q7" sheet="Лист1" r:id="rId1"/>
    </dataRefs>
  </dataConsolid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f a f d 5 f 1 6 - 0 2 0 3 - 4 1 6 4 - a 5 4 b - 7 e d 8 5 1 9 1 3 0 1 d "   x m l n s = " h t t p : / / s c h e m a s . m i c r o s o f t . c o m / D a t a M a s h u p " > A A A A A B s D A A B Q S w M E F A A C A A g A h 1 5 u S / T w W A m r A A A A + g A A A B I A H A B D b 2 5 m a W c v U G F j a 2 F n Z S 5 4 b W w g o h g A K K A U A A A A A A A A A A A A A A A A A A A A A A A A A A A A h Y 9 B D o I w F E S v Q r r n l w I a I J + y c C u J 0 W j c k l K h E Y q B V r i b C 4 / k F T R R j D t 3 M 5 N 5 y c z j d s d s a h v n K v t B d T o l D D z i S C 2 6 U u k q J d a c 3 I h k H D e F O B e V d F 5 l P S T T o F J S G 3 N J K B 3 H E c Y A u r 6 i v u c x e s z X O 1 H L t n C V H k y h h S R f q v x P E Y 6 H 9 x j u Q x h D G A U M g o g h n W P M l Z 4 1 g w U E f r w E D + l P j C v b G N t L 3 l t 3 u 0 c 6 W 6 S f H / w J U E s D B B Q A A g A I A I d e b k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H X m 5 L K I p H u A 4 A A A A R A A A A E w A c A E Z v c m 1 1 b G F z L 1 N l Y 3 R p b 2 4 x L m 0 g o h g A K K A U A A A A A A A A A A A A A A A A A A A A A A A A A A A A K 0 5 N L s n M z 1 M I h t C G 1 g B Q S w E C L Q A U A A I A C A C H X m 5 L 9 P B Y C a s A A A D 6 A A A A E g A A A A A A A A A A A A A A A A A A A A A A Q 2 9 u Z m l n L 1 B h Y 2 t h Z 2 U u e G 1 s U E s B A i 0 A F A A C A A g A h 1 5 u S w / K 6 a u k A A A A 6 Q A A A B M A A A A A A A A A A A A A A A A A 9 w A A A F t D b 2 5 0 Z W 5 0 X 1 R 5 c G V z X S 5 4 b W x Q S w E C L Q A U A A I A C A C H X m 5 L K I p H u A 4 A A A A R A A A A E w A A A A A A A A A A A A A A A A D o A Q A A R m 9 y b X V s Y X M v U 2 V j d G l v b j E u b V B L B Q Y A A A A A A w A D A M I A A A B D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E w L Z b p Z x p 0 u 2 X i X z w 7 j 7 H A A A A A A C A A A A A A A D Z g A A w A A A A B A A A A C q x Q n 7 9 X r 8 6 C o v B C r 8 b 0 w h A A A A A A S A A A C g A A A A E A A A A E M o V U f M Y L W S v / o M 8 g w X f e 1 Q A A A A h E G x g y d j T 4 / Y f i k W A a q G k 1 S S Y d v q f t x V 2 S O 5 2 a u + G e I T e d 6 u d t t t D Z p 7 0 j o y C p V h p o k I u d D t 1 p v Q k F w u 3 q k E u m y m I 2 7 z P 6 b 3 h R P + Z U z 2 P n 8 U A A A A q y o f o 9 Y t b 9 F t 3 h X b u 6 c C 3 6 L n 9 d 4 = < / D a t a M a s h u p > 
</file>

<file path=customXml/itemProps1.xml><?xml version="1.0" encoding="utf-8"?>
<ds:datastoreItem xmlns:ds="http://schemas.openxmlformats.org/officeDocument/2006/customXml" ds:itemID="{4B5E3A33-11F7-45A9-B854-ADC513AF238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2017-11-14T11:02:41Z</dcterms:modified>
</cp:coreProperties>
</file>