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96" windowWidth="22920" windowHeight="9096" activeTab="1"/>
  </bookViews>
  <sheets>
    <sheet name="Прочие расходы" sheetId="39" r:id="rId1"/>
    <sheet name="Отчет" sheetId="41" r:id="rId2"/>
  </sheets>
  <definedNames>
    <definedName name="_xlnm._FilterDatabase" localSheetId="1" hidden="1">Отчет!$A$2:$B$15</definedName>
    <definedName name="БД.accdb" localSheetId="0" hidden="1">'Прочие расходы'!$A$1:$H$587</definedName>
    <definedName name="Объемы_Сильвер" localSheetId="1">#REF!</definedName>
    <definedName name="Объемы_Сильвер">#REF!</definedName>
    <definedName name="ф" localSheetId="1">#REF!</definedName>
    <definedName name="ф">#REF!</definedName>
    <definedName name="фф" localSheetId="1">#REF!</definedName>
    <definedName name="фф">#REF!</definedName>
    <definedName name="Цены_АПМИС" localSheetId="1">#REF!</definedName>
    <definedName name="Цены_АПМИС">#REF!</definedName>
  </definedNames>
  <calcPr calcId="162913"/>
</workbook>
</file>

<file path=xl/calcChain.xml><?xml version="1.0" encoding="utf-8"?>
<calcChain xmlns="http://schemas.openxmlformats.org/spreadsheetml/2006/main">
  <c r="B3" i="41" l="1"/>
  <c r="B4" i="41"/>
  <c r="B5" i="41"/>
  <c r="B6" i="41"/>
  <c r="B7" i="41"/>
  <c r="B8" i="41"/>
  <c r="B9" i="41"/>
  <c r="B10" i="41"/>
  <c r="B11" i="41"/>
  <c r="B12" i="41"/>
  <c r="B13" i="41"/>
  <c r="B14" i="41"/>
  <c r="B15" i="41" l="1"/>
</calcChain>
</file>

<file path=xl/connections.xml><?xml version="1.0" encoding="utf-8"?>
<connections xmlns="http://schemas.openxmlformats.org/spreadsheetml/2006/main">
  <connection id="1" sourceFile="C:\YandexDisk\Tehnocom\Shell\БД.accdb" keepAlive="1" name="БД9" type="5" refreshedVersion="6" background="1" saveData="1">
    <dbPr connection="Provider=Microsoft.ACE.OLEDB.12.0;User ID=Admin;Data Source=C:\YandexDisk\Tehnocom\Shell\БД.accdb;Mode=ReadWrite;Extended Properties=&quot;&quot;;Jet OLEDB:System database=&quot;&quot;;Jet OLEDB:Registry Path=&quot;&quot;;Jet OLEDB:Engine Type=6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Прочие_расходы" commandType="3"/>
  </connection>
</connections>
</file>

<file path=xl/sharedStrings.xml><?xml version="1.0" encoding="utf-8"?>
<sst xmlns="http://schemas.openxmlformats.org/spreadsheetml/2006/main" count="1782" uniqueCount="353">
  <si>
    <t>Наименование</t>
  </si>
  <si>
    <t>Объект</t>
  </si>
  <si>
    <t>Эра (Анапа)</t>
  </si>
  <si>
    <t>1 Дом (Знаменка)</t>
  </si>
  <si>
    <t>Патриот (Кубинка)</t>
  </si>
  <si>
    <t>Динамо (Москва)</t>
  </si>
  <si>
    <t>УЛК (Балашиха)</t>
  </si>
  <si>
    <t>Сильвер (Москва)</t>
  </si>
  <si>
    <t>Прочие расходы</t>
  </si>
  <si>
    <t>Дата</t>
  </si>
  <si>
    <t>Квартиры и пр (VIP)</t>
  </si>
  <si>
    <t>Категория</t>
  </si>
  <si>
    <t>Остаток_нач</t>
  </si>
  <si>
    <t>Приход</t>
  </si>
  <si>
    <t>Расход</t>
  </si>
  <si>
    <t>Остаток_итог</t>
  </si>
  <si>
    <t>Расходник по чекам.</t>
  </si>
  <si>
    <t>Материалы</t>
  </si>
  <si>
    <t>Билет Дерябин.</t>
  </si>
  <si>
    <t>ГСМ</t>
  </si>
  <si>
    <t>Чистяков билет.</t>
  </si>
  <si>
    <t>Паршуков, Казацкий, Щербаков - ГСМ Анапа.</t>
  </si>
  <si>
    <t>Доставка лестниц.</t>
  </si>
  <si>
    <t>Доставка</t>
  </si>
  <si>
    <t>Поляков исп. срок.</t>
  </si>
  <si>
    <t>Аванс</t>
  </si>
  <si>
    <t>Внесение</t>
  </si>
  <si>
    <t>-</t>
  </si>
  <si>
    <t>Замок навесной - 4шт.</t>
  </si>
  <si>
    <t>Инструмент и Оборудование</t>
  </si>
  <si>
    <t>Сварочный аппарат.</t>
  </si>
  <si>
    <t>Бочки</t>
  </si>
  <si>
    <t>Расходники</t>
  </si>
  <si>
    <t>Романенко - 2000р; Преображенский - 2000р.; Барцевич - 9180р.; Сингатуллин - 180р.; Маланов - 2000р.; Смурыгин - 2000р.</t>
  </si>
  <si>
    <t>Семенихин - 2000р.; Корсаков - 2000р.; Панюков - 1000р.; Кольгин - 15000р.</t>
  </si>
  <si>
    <t>Квартира Тырышкин (Нургалеев)</t>
  </si>
  <si>
    <t>Проживание</t>
  </si>
  <si>
    <t>Табуреты</t>
  </si>
  <si>
    <t>Канцелярия</t>
  </si>
  <si>
    <t>Офис</t>
  </si>
  <si>
    <t>Резчиков</t>
  </si>
  <si>
    <t>Лукманов</t>
  </si>
  <si>
    <t>Одежда - 2 чел.</t>
  </si>
  <si>
    <t>Другое</t>
  </si>
  <si>
    <t>Расходники.</t>
  </si>
  <si>
    <t>Кольгин.</t>
  </si>
  <si>
    <t>Фаизов, Пальчик - по 1200р.; Харевич, Щербаков - по 1000р.; Чирич В - 600р.; Чирич Д - 900р.</t>
  </si>
  <si>
    <t>Шилин, Щербин, Фильварков - всем по 1335р.</t>
  </si>
  <si>
    <t>Романюк Артем ГСМ (Апрель - Май).</t>
  </si>
  <si>
    <t>Сидоров.</t>
  </si>
  <si>
    <t>Переезд Терехово - Балашиха.</t>
  </si>
  <si>
    <t>Комплектующие к турам.</t>
  </si>
  <si>
    <t>Переезд на Терехово (Альянс)</t>
  </si>
  <si>
    <t>Терехово (Москва)</t>
  </si>
  <si>
    <t>Чирич Виталий.</t>
  </si>
  <si>
    <t>Чирич Денис.</t>
  </si>
  <si>
    <t>Нургалеев Сергей.</t>
  </si>
  <si>
    <t>Панюков Алексей.</t>
  </si>
  <si>
    <t>3 Дом (Фрунзе)</t>
  </si>
  <si>
    <t>Корсаков Владимир.</t>
  </si>
  <si>
    <t>Маликов Павел.</t>
  </si>
  <si>
    <t>Фильварков Сергей.</t>
  </si>
  <si>
    <t>Тур Дмитрий.</t>
  </si>
  <si>
    <t>Смурыгин Руслан.</t>
  </si>
  <si>
    <t>Маланов Дмитрий.</t>
  </si>
  <si>
    <t>Тырышкин Артем.</t>
  </si>
  <si>
    <t>Фаизов Алексей.</t>
  </si>
  <si>
    <t>Романенко Андрей.</t>
  </si>
  <si>
    <t>ЦТМО (Колымажный пер.)</t>
  </si>
  <si>
    <t>Щербин Евгений.</t>
  </si>
  <si>
    <t>Марков Евгений.</t>
  </si>
  <si>
    <t>Суравский Андрей.</t>
  </si>
  <si>
    <t>Карымов Василий</t>
  </si>
  <si>
    <t>Кольгин Иван</t>
  </si>
  <si>
    <t>Нургалеев Сергей, Фильварков Сергей, Шилин Алексей</t>
  </si>
  <si>
    <t>Харевич Максим, Щербаков Денис</t>
  </si>
  <si>
    <t>Нургалеев Сергей</t>
  </si>
  <si>
    <t>Ремонт электроинструмента</t>
  </si>
  <si>
    <t>Ремонт</t>
  </si>
  <si>
    <t>Нургалеев Сергей, Фильварков Сергей, Шилин Алексей (1/2 залога)</t>
  </si>
  <si>
    <t>Панюков Алексей</t>
  </si>
  <si>
    <t>Маликов Павел (ЗП Декабрь)</t>
  </si>
  <si>
    <t>Казацкий Игорь, Щербаков Денис</t>
  </si>
  <si>
    <t>Маланов Дмитрий, Ядченко Виктор, Абдуллаев Магомед, Корсаков Владимир, Смурыгин Руслан</t>
  </si>
  <si>
    <t>Маликов Павел (Риелтору)</t>
  </si>
  <si>
    <t>Щербаков Денис</t>
  </si>
  <si>
    <t>Леруа (Расходники)</t>
  </si>
  <si>
    <t>Доставка с лужников</t>
  </si>
  <si>
    <t>Коронка</t>
  </si>
  <si>
    <t>Комаров Вениамин</t>
  </si>
  <si>
    <t>Электроинструмент (Дрель)</t>
  </si>
  <si>
    <t>ССД накопитель</t>
  </si>
  <si>
    <t>Маланов Дмитрий, Чирич Виталий</t>
  </si>
  <si>
    <t>Коронки</t>
  </si>
  <si>
    <t>Тырышкин Артем</t>
  </si>
  <si>
    <t>Маланов Дмитрий</t>
  </si>
  <si>
    <t>Сидоров Геннадий, Тырышкин Артем, Пальчик Павел…</t>
  </si>
  <si>
    <t>Дом Соломнонова</t>
  </si>
  <si>
    <t>Никитин Никита, Финогенов Алексей</t>
  </si>
  <si>
    <t>Суравский, Марков, Сидоренко, Файзиев</t>
  </si>
  <si>
    <t>Доска 25х100х6000мм - 66шт.</t>
  </si>
  <si>
    <t>Журнал</t>
  </si>
  <si>
    <t>Романюк Артем (ГСМ)</t>
  </si>
  <si>
    <t>Фаизов Алексей</t>
  </si>
  <si>
    <t>Охрана бытовок на праздники</t>
  </si>
  <si>
    <t>Планшет Маликову Павлу</t>
  </si>
  <si>
    <t>Харевич Максим</t>
  </si>
  <si>
    <t>Шашлык</t>
  </si>
  <si>
    <t>Маланов Дмитрий, Чирич Виталий.</t>
  </si>
  <si>
    <t>Щербаков Денис, Харевич Максим.</t>
  </si>
  <si>
    <t>Тырышкин, Маланов, Смурыгин.</t>
  </si>
  <si>
    <t>Романюк Артем.</t>
  </si>
  <si>
    <t>Сидоров Геннадий, Тырышкин Артем, Щербин Евгений, Пальчик Павел.</t>
  </si>
  <si>
    <t>Соломонов дом.</t>
  </si>
  <si>
    <t>Комаров Вениамин.</t>
  </si>
  <si>
    <t>Суравский Андрей, Марков Евгений.</t>
  </si>
  <si>
    <t>Нургалеев Сергей, Соломонов Виктор, Фильварков Сергей, Шилин Алексей.</t>
  </si>
  <si>
    <t>Маланов Дмитрий, Смурыгин Руслан, Суравский Андрей, Марков Евгений, Панюков Алексей, Тырышкин Артем.</t>
  </si>
  <si>
    <t>Кольгин Иван.</t>
  </si>
  <si>
    <t>Маланов Дмитрий, Смурыгин Руслан, Владимир Корсаков, Виктор Ядченко.</t>
  </si>
  <si>
    <t>Корсаков, Панюков. ГСМ Фрунзе-Балашиха; ГСМ БСП VIP-Дунаевский VIP.</t>
  </si>
  <si>
    <t>Совещание с Лобанчуком.</t>
  </si>
  <si>
    <t>Лестницы техколенные: 10 ступеней - 2шт.; 8 ступеней - 2шт.</t>
  </si>
  <si>
    <t>Сидоров Геннадий, Тырышкин Артем, Щербин Евгений.</t>
  </si>
  <si>
    <t>Лестницы техколенные: 10 ступеней - 3шт.</t>
  </si>
  <si>
    <t>Фильварков, Шилин, Щербин.</t>
  </si>
  <si>
    <t>Маланов, Смурыгин, Марков, Суравский, Тырышкин. (3 дня по 230р.)</t>
  </si>
  <si>
    <t>Нургалеев Сергей (переезд на Патриот).</t>
  </si>
  <si>
    <t>Квартира: Щербин, Фильварков, Шилин. 23000 - мес., 10000 - залог.</t>
  </si>
  <si>
    <t>Квартира Нургалеева.</t>
  </si>
  <si>
    <t>Суравский, Марков.</t>
  </si>
  <si>
    <t>Онищенко Евгений (по чекам Леруа).</t>
  </si>
  <si>
    <t>Сидоров Геннадий.</t>
  </si>
  <si>
    <t>Щербаков.</t>
  </si>
  <si>
    <t>Харевич.</t>
  </si>
  <si>
    <t>Фильварков.</t>
  </si>
  <si>
    <t>Шилин.</t>
  </si>
  <si>
    <t>Смурыгин.</t>
  </si>
  <si>
    <t>Маланов.</t>
  </si>
  <si>
    <t>Тырышкин.</t>
  </si>
  <si>
    <t>Марков.</t>
  </si>
  <si>
    <t>Обувь - 10 компл., жилеты - 10 компл.</t>
  </si>
  <si>
    <t>Каска - 1шт. Жилет - 1шт.</t>
  </si>
  <si>
    <t>Дерябин Александр.</t>
  </si>
  <si>
    <t>Резчиков Андрей.</t>
  </si>
  <si>
    <t>Переезд на Динамо.</t>
  </si>
  <si>
    <t>Пояса монтажные - 5шт.</t>
  </si>
  <si>
    <t>Щербин, Рудницкий, Пальчик, Тырышкин - по 1125р.; Марков, Тур -  по 1000р.</t>
  </si>
  <si>
    <t>Замки на цепи, мешки под инструмент, копия ключа.</t>
  </si>
  <si>
    <t>По чекам Соломонов.</t>
  </si>
  <si>
    <t>Панюков.</t>
  </si>
  <si>
    <t>Кольгин и Рудницкий по чекам.</t>
  </si>
  <si>
    <t>Квартира Кольгин.</t>
  </si>
  <si>
    <t>Квартира Комаров.</t>
  </si>
  <si>
    <t>Квартира Сидорова.</t>
  </si>
  <si>
    <t>Тур Дмитрий проезд май.</t>
  </si>
  <si>
    <t>Проезд Маликов май.</t>
  </si>
  <si>
    <t>Проезд на поезд в Анапу Финогенов, Никитин.</t>
  </si>
  <si>
    <t>Проезд Дерябин октябрь-май.</t>
  </si>
  <si>
    <t>ГСМ до Анапы Кольгин, Чирич Д, Чирич В.</t>
  </si>
  <si>
    <t>Проезд Фаизов май.</t>
  </si>
  <si>
    <t>Проезд Семенихин май.</t>
  </si>
  <si>
    <t>Проезд Онищенко май.</t>
  </si>
  <si>
    <t>Фаизов.</t>
  </si>
  <si>
    <t>Пальчик.</t>
  </si>
  <si>
    <t>Сингатуллин (5-9 июня).</t>
  </si>
  <si>
    <t>Лестницы трехколенные - 8шт. (по 4075р.); Доставка (400р.)</t>
  </si>
  <si>
    <t>Квартира.</t>
  </si>
  <si>
    <t>ГСМ Кольгин.</t>
  </si>
  <si>
    <t>Квартира Маланова.</t>
  </si>
  <si>
    <t>Преображенский, отсидка.</t>
  </si>
  <si>
    <t>Резчиков, отсидка.</t>
  </si>
  <si>
    <t>Уборка 15.06.18-15.07.18</t>
  </si>
  <si>
    <t>Швабры, ведра и пр.</t>
  </si>
  <si>
    <t>Проживание Романюк.</t>
  </si>
  <si>
    <t>Перелет Анапа-МСК.</t>
  </si>
  <si>
    <t>Аэроекспресс.</t>
  </si>
  <si>
    <t>Переезд лестниц.</t>
  </si>
  <si>
    <t>Панюков</t>
  </si>
  <si>
    <t>ГСМ Романюк.</t>
  </si>
  <si>
    <t>Лукманов, закрытие испытательного.</t>
  </si>
  <si>
    <t>Ключи</t>
  </si>
  <si>
    <t>Сварочник, и расходники Леруа.</t>
  </si>
  <si>
    <t>ГСМ Аренда.</t>
  </si>
  <si>
    <t>Аренда авто на 3 дня.</t>
  </si>
  <si>
    <t>Расходники и др.</t>
  </si>
  <si>
    <t>Каюмов.</t>
  </si>
  <si>
    <t>Семенихин.</t>
  </si>
  <si>
    <t>Такси от Внуково.</t>
  </si>
  <si>
    <t>Корсаков.</t>
  </si>
  <si>
    <t>Квартира Сидоров.</t>
  </si>
  <si>
    <t>По чеку Леруа, Онищенко.</t>
  </si>
  <si>
    <t>Проезд Тур Дмитрий по 09.07.18 включительно.</t>
  </si>
  <si>
    <t>Ремонт инструмента.</t>
  </si>
  <si>
    <t>Квартира Фильваркова.</t>
  </si>
  <si>
    <t>Баерюнас Владимир.</t>
  </si>
  <si>
    <t>Казацкий Игорь.</t>
  </si>
  <si>
    <t>ГСМ Романюк Июнь.</t>
  </si>
  <si>
    <t>Квартира Маланов.</t>
  </si>
  <si>
    <t>Тырышкин квартира.</t>
  </si>
  <si>
    <t>Расходник.</t>
  </si>
  <si>
    <t>Сушки.</t>
  </si>
  <si>
    <t>Перфоратор, болгарка.</t>
  </si>
  <si>
    <t>Фаизов</t>
  </si>
  <si>
    <t>Тур</t>
  </si>
  <si>
    <t>Канцелярия в офис.</t>
  </si>
  <si>
    <t>Май-июнь: Дерябин - 1600; Маликов - 4140; Щербин - 5200; Марков - 5600; Тырышкин - 5440; Лукманов - 1440; Пальчик - 5600; Рудницкий - 3680.</t>
  </si>
  <si>
    <t>Май-июнь: Онищенко - 1950; Фильварков - 5550; Семенихин - 3000; Шилин - 5400.</t>
  </si>
  <si>
    <t>Май-июнь: Корсаков - 4480; Чирич Д - 1600; Чирич В - 1600; Щербаков - 800; Харевич - 800.</t>
  </si>
  <si>
    <t>Май-июнь: Панюков - 460; Романенко - 2080; Смурыгин - 5600; Маланов - 5920.</t>
  </si>
  <si>
    <t>Корсаков - 40000; Харин - 29520; Чистяков - 25200; Федченко - 21960; Баерюнас - 15000.</t>
  </si>
  <si>
    <t>Уборка общага.</t>
  </si>
  <si>
    <t>Ххру вакансия.</t>
  </si>
  <si>
    <t>Леруа Онищенко по чекам.</t>
  </si>
  <si>
    <t>Лестницы.</t>
  </si>
  <si>
    <t>ВсеИнструменты, Расходники и Пылесос.</t>
  </si>
  <si>
    <t>Романюк Артем, июль.</t>
  </si>
  <si>
    <t>Бурильщики.</t>
  </si>
  <si>
    <t>Рации - 10шт.</t>
  </si>
  <si>
    <t>Квартира Фильварков.</t>
  </si>
  <si>
    <t>Квартира Тырышкин.</t>
  </si>
  <si>
    <t>УЗК.</t>
  </si>
  <si>
    <t>HH.ru вакансия.</t>
  </si>
  <si>
    <t>Уборка общежитие.</t>
  </si>
  <si>
    <t>Доставка Буша.</t>
  </si>
  <si>
    <t>HH.ru</t>
  </si>
  <si>
    <t>Маликов поезд.</t>
  </si>
  <si>
    <t>Документы.</t>
  </si>
  <si>
    <t>Дерябин проезд до Анапы.</t>
  </si>
  <si>
    <t>Панюков чеки.</t>
  </si>
  <si>
    <t>Такси до Випа.</t>
  </si>
  <si>
    <t>Онищенко чеки.</t>
  </si>
  <si>
    <t>Дерябин чеки.</t>
  </si>
  <si>
    <t>Расходники Эра.</t>
  </si>
  <si>
    <t>Бурение 9 отверстий.</t>
  </si>
  <si>
    <t>Бурение Максима.</t>
  </si>
  <si>
    <t>Тены на бочки.</t>
  </si>
  <si>
    <t>Аэроэкспресс</t>
  </si>
  <si>
    <t>Билет самолет.</t>
  </si>
  <si>
    <t>Каршеринг.</t>
  </si>
  <si>
    <t>Протяжка.</t>
  </si>
  <si>
    <t>Такси.</t>
  </si>
  <si>
    <t>Бур 25.</t>
  </si>
  <si>
    <t>Марков общага.</t>
  </si>
  <si>
    <t>Баерюнас.</t>
  </si>
  <si>
    <t>Баталов - 2000р.; Морозов - 2000р.; Машанов - 2000р.</t>
  </si>
  <si>
    <t>Тырышкин на сентябрь-ноябрь.</t>
  </si>
  <si>
    <t>Кольгин квартира.</t>
  </si>
  <si>
    <t>Аэроэкспресс - 420р.; Такси - 600р.; Гостинница - 4700р.; Самолет - 3750р.</t>
  </si>
  <si>
    <t>Шилин 2000р.; Фильварков - 2000р.; Пальчик - 2000р.</t>
  </si>
  <si>
    <t>Гсм Романюк август.</t>
  </si>
  <si>
    <t>Отель продление на 2 дня.</t>
  </si>
  <si>
    <t>Билеты самолет: Романюк, Дерябин.</t>
  </si>
  <si>
    <t>Каршеринг от шарика: Дерябин, Романюк.</t>
  </si>
  <si>
    <t>Марков</t>
  </si>
  <si>
    <t>Маликов проезд Июль.</t>
  </si>
  <si>
    <t>Маликов проживание Август-Октябрь.</t>
  </si>
  <si>
    <t>Самолет+Аэроэкспресс Дерябин.</t>
  </si>
  <si>
    <t>Сапоги - 4 пары.</t>
  </si>
  <si>
    <t>Дрель Makita</t>
  </si>
  <si>
    <t>Перф б\у от электриков.</t>
  </si>
  <si>
    <t>Маликов проезд.</t>
  </si>
  <si>
    <t>Бензин, аренда авто.</t>
  </si>
  <si>
    <t>Самолет перевод.</t>
  </si>
  <si>
    <t>ГСМ Романюк сентябрь.</t>
  </si>
  <si>
    <t>Ролики для прокладки кабеля.</t>
  </si>
  <si>
    <t>Билеты самолет, Маланов.</t>
  </si>
  <si>
    <t>Самолет Дерябин.</t>
  </si>
  <si>
    <t>Модуль OPD - 6mm</t>
  </si>
  <si>
    <t>Стрипперы - 20шт.</t>
  </si>
  <si>
    <t>Квартира Тырышкин (Нургалеев).</t>
  </si>
  <si>
    <t>Тракторист.</t>
  </si>
  <si>
    <t>Маланов билет самолет.</t>
  </si>
  <si>
    <t>Проезд Дерябин (Общая сумма 23160, 20160 - из ЗП Орел, не вышел на связь)</t>
  </si>
  <si>
    <t>Волокитин - 2500; Тыренко - 2500.</t>
  </si>
  <si>
    <t>Квартира Маликов.</t>
  </si>
  <si>
    <t>Инструмент для Сварочника.</t>
  </si>
  <si>
    <t>Дюбель гвозди.</t>
  </si>
  <si>
    <t>Уборка общежитие, 2 мес.</t>
  </si>
  <si>
    <t>Лебедка ручная.</t>
  </si>
  <si>
    <t>Доставка: OPD, ролики.</t>
  </si>
  <si>
    <t>Замки.</t>
  </si>
  <si>
    <t>ГСМ, Кольгин.</t>
  </si>
  <si>
    <t>Самолет, Романюк.</t>
  </si>
  <si>
    <t>Dremel пила.</t>
  </si>
  <si>
    <t>Наклейки.</t>
  </si>
  <si>
    <t>Проезд сентябрь: Онищенко - 3420; Фильварков - 1540; Марков - 1120; Пальчик - 2660; Семенихин - 2800; Шилин - 1260; Щербин - 1680.</t>
  </si>
  <si>
    <t>Проезд сентябрь: Тырышкин - 2880; Панюков - 4600; Сангадж - 1690; Фаизов - 3010; Комаров - 3960; Смурыгин - 2880; Маланов - 2880.</t>
  </si>
  <si>
    <t>Волошин - 13800; Лихтенвальд - 23200; Тугаев - 36500; Бокша - 13500; Помещенко - 13500.</t>
  </si>
  <si>
    <t>Горинов - 10800; Кравченко - 10800; Тырышкин - 5000.</t>
  </si>
  <si>
    <t>Тугаев.</t>
  </si>
  <si>
    <t>Фаизов - 3000; Сопин - 7000.</t>
  </si>
  <si>
    <t>Сверление замков.</t>
  </si>
  <si>
    <t>Доставка.</t>
  </si>
  <si>
    <t>Ремонт часов.</t>
  </si>
  <si>
    <t>Рефлектограммы.</t>
  </si>
  <si>
    <t>Шуруповерт.</t>
  </si>
  <si>
    <t>Душ и отопление.</t>
  </si>
  <si>
    <t>Уборка серверных. Клининг.</t>
  </si>
  <si>
    <t>ГСМ Романюк (октябрь)</t>
  </si>
  <si>
    <t>Орел.</t>
  </si>
  <si>
    <t>Квартира Дерябин.</t>
  </si>
  <si>
    <t>Долгов.</t>
  </si>
  <si>
    <t>Чиричи билеты.</t>
  </si>
  <si>
    <t>Внесение (Безнал)</t>
  </si>
  <si>
    <t>Аренда сварочного аппарата (Безнал)</t>
  </si>
  <si>
    <t>Расходник леруа.</t>
  </si>
  <si>
    <t>Квартира Маликов (ноябрь).</t>
  </si>
  <si>
    <t>Билет Маликов.</t>
  </si>
  <si>
    <t>Марков - 2000.; Смурыгин - 2000.; Фаизов - 2000.</t>
  </si>
  <si>
    <t>Аренда св. аппарата.</t>
  </si>
  <si>
    <t>Чирич Д - 2310; Чирич В - 2310.</t>
  </si>
  <si>
    <t>Проживание с 02.12-08.12 (Чирич В, Чирич Д).</t>
  </si>
  <si>
    <t>Проживание с 29.11-08.12 (Ядченко, Сафонов).</t>
  </si>
  <si>
    <t>Леруа, расходник и лазерный уровень.</t>
  </si>
  <si>
    <t>Микроволновка, чайник.</t>
  </si>
  <si>
    <t>ГСМ Романюк (ноябрь).</t>
  </si>
  <si>
    <t>Фильварков, Шилин, Смурыгин, Фаизов, Комаров, Марков, Сопин - по 10000; Панюков - 25000; Долгов - 4000.</t>
  </si>
  <si>
    <t>Кравченко, Горинов, Щербин - по 10000; Тырышкин - 3000р.</t>
  </si>
  <si>
    <t>Корсаков, Щербаков, Казацкий, Баерюнас, Чистяков, Паршуков, Бокша, Помещенко, Лихтенвальд, Тугаев, Арнаутов - по 10000.</t>
  </si>
  <si>
    <t>Онищенко, Семенихин - по 10000.</t>
  </si>
  <si>
    <t>Чирич В, Чирич Д - по 10000.</t>
  </si>
  <si>
    <t>Уборка общежития.</t>
  </si>
  <si>
    <t>Спецодежда, расходник.</t>
  </si>
  <si>
    <t>ЧиричВ, ЧиричД, Ядченко, Сафонов - (08.12.18-15.12.18); Коннов, Соломонов - (06.12.18 - 15.12.18).</t>
  </si>
  <si>
    <t>Харевич - (10.12.18-15.12.18).</t>
  </si>
  <si>
    <t>Комаров - 1000; Фаизов - 1000.</t>
  </si>
  <si>
    <t>Казацкий - 10000; Паршуков - 10000; Щербаков - 10000.</t>
  </si>
  <si>
    <t>ГСМ Романюк (октябрь-ноябрь).</t>
  </si>
  <si>
    <t>Романюк.</t>
  </si>
  <si>
    <t>Волошин.</t>
  </si>
  <si>
    <t>Коннов, Ядченко, Соломонов, Сафонов, Чирич Д, Чирич В, Чистяков, Харевич - (15.12.18 - 22.12.18); Паршуков, Казацкий, Щербаков - (16.12.18 - 22.12.18)</t>
  </si>
  <si>
    <t>Горинов.</t>
  </si>
  <si>
    <t>Маланов самолет.</t>
  </si>
  <si>
    <t>Казацкий - 5000; Паршуков - 5000; Щербаков - 5000.</t>
  </si>
  <si>
    <t>Чирич Д.</t>
  </si>
  <si>
    <t>Щербаков, Паршуков, Казацкий - (22.12.18 - 25.12.18); Ядченко, Коннов, Соломонов - (22.12.18 - 26.12.18); Чистяков, Чирич В, Чирич Д - (22.12.18 - 29.12.18); Харевич - (22.12.18 - 28.12.18).</t>
  </si>
  <si>
    <t>Шилин, Долгов, Комаров, Фаизов, Смурыгин, Марков, Тырышкин - 1000; Сопин - 1500.</t>
  </si>
  <si>
    <t>Печать проектов.</t>
  </si>
  <si>
    <t>ГСМ Паршуков.</t>
  </si>
  <si>
    <t>Расходник Леруа.</t>
  </si>
  <si>
    <t>Харевич, Чистяков, ЧиричВ, ЧиричД - (30.12.18-25.01.19); Казацикй, Паршуков, Щербаков - (09.01.19-25.01.19)</t>
  </si>
  <si>
    <t>Вода.</t>
  </si>
  <si>
    <t>Смурыгин, Фильварков, Марков, Сопин, Комаров, Фаизов, Корсаков, Шилин - 3000.</t>
  </si>
  <si>
    <t>Леруа расходник.</t>
  </si>
  <si>
    <t>Романюк (декабрь).</t>
  </si>
  <si>
    <t>Комаров.</t>
  </si>
  <si>
    <t>Харевич, Чистяков, ЧиричВ, ЧиричД, Казацкий, Паршуков, Щербаков - по 2000.</t>
  </si>
  <si>
    <t>ВАГШ (Вернадского)</t>
  </si>
  <si>
    <t>Итого:</t>
  </si>
  <si>
    <t>Лужники (Москва)</t>
  </si>
  <si>
    <t>ЦТМО (Колымажный пер)</t>
  </si>
  <si>
    <t>Отчет 23.01.2019г.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</si>
</sst>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4" fontId="2" fillId="2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numFmt numFmtId="164" formatCode="#,##0.00\ &quot;₽&quot;"/>
    </dxf>
    <dxf>
      <numFmt numFmtId="164" formatCode="#,##0.00\ &quot;₽&quot;"/>
    </dxf>
    <dxf>
      <numFmt numFmtId="164" formatCode="#,##0.00\ &quot;₽&quot;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name="БД.accdb" connectionId="1" autoFormatId="16" applyNumberFormats="0" applyBorderFormats="0" applyFontFormats="0" applyPatternFormats="0" applyAlignmentFormats="0" applyWidthHeightFormats="0">
  <queryTableRefresh nextId="9">
    <queryTableFields count="8">
      <queryTableField id="1" name="Наименование" tableColumnId="1"/>
      <queryTableField id="2" name="Дата" tableColumnId="2"/>
      <queryTableField id="3" name="Категория" tableColumnId="3"/>
      <queryTableField id="4" name="Остаток_нач" tableColumnId="4"/>
      <queryTableField id="5" name="Приход" tableColumnId="5"/>
      <queryTableField id="6" name="Расход" tableColumnId="6"/>
      <queryTableField id="7" name="Остаток_итог" tableColumnId="7"/>
      <queryTableField id="8" name="Объект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0" name="Таблица_БД.accdb11" displayName="Таблица_БД.accdb11" ref="A1:H587" tableType="queryTable" totalsRowShown="0">
  <autoFilter ref="A1:H587">
    <filterColumn colId="1">
      <filters>
        <dateGroupItem year="2019" dateTimeGrouping="year"/>
      </filters>
    </filterColumn>
    <filterColumn colId="2">
      <filters>
        <filter val="ГСМ"/>
        <filter val="Другое"/>
        <filter val="Материалы"/>
        <filter val="Проживание"/>
      </filters>
    </filterColumn>
  </autoFilter>
  <tableColumns count="8">
    <tableColumn id="1" uniqueName="1" name="Наименование" queryTableFieldId="1"/>
    <tableColumn id="2" uniqueName="2" name="Дата" queryTableFieldId="2" dataDxfId="3"/>
    <tableColumn id="3" uniqueName="3" name="Категория" queryTableFieldId="3"/>
    <tableColumn id="4" uniqueName="4" name="Остаток_нач" queryTableFieldId="4"/>
    <tableColumn id="5" uniqueName="5" name="Приход" queryTableFieldId="5" dataDxfId="2"/>
    <tableColumn id="6" uniqueName="6" name="Расход" queryTableFieldId="6" dataDxfId="1"/>
    <tableColumn id="7" uniqueName="7" name="Остаток_итог" queryTableFieldId="7" dataDxfId="0"/>
    <tableColumn id="8" uniqueName="8" name="Объект" queryTableField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7"/>
  <sheetViews>
    <sheetView workbookViewId="0">
      <selection sqref="A1:XFD1048576"/>
    </sheetView>
  </sheetViews>
  <sheetFormatPr defaultRowHeight="14.4" x14ac:dyDescent="0.3"/>
  <cols>
    <col min="1" max="1" width="80.88671875" bestFit="1" customWidth="1"/>
    <col min="2" max="2" width="10.109375" bestFit="1" customWidth="1"/>
    <col min="3" max="3" width="26.5546875" bestFit="1" customWidth="1"/>
    <col min="4" max="4" width="14.21875" bestFit="1" customWidth="1"/>
    <col min="5" max="6" width="11.33203125" style="1" bestFit="1" customWidth="1"/>
    <col min="7" max="7" width="14.77734375" style="1" bestFit="1" customWidth="1"/>
    <col min="8" max="8" width="24" bestFit="1" customWidth="1"/>
  </cols>
  <sheetData>
    <row r="1" spans="1:8" x14ac:dyDescent="0.3">
      <c r="A1" t="s">
        <v>0</v>
      </c>
      <c r="B1" t="s">
        <v>9</v>
      </c>
      <c r="C1" t="s">
        <v>11</v>
      </c>
      <c r="D1" t="s">
        <v>12</v>
      </c>
      <c r="E1" s="1" t="s">
        <v>13</v>
      </c>
      <c r="F1" s="1" t="s">
        <v>14</v>
      </c>
      <c r="G1" s="1" t="s">
        <v>15</v>
      </c>
      <c r="H1" t="s">
        <v>1</v>
      </c>
    </row>
    <row r="2" spans="1:8" hidden="1" x14ac:dyDescent="0.3">
      <c r="A2" t="s">
        <v>16</v>
      </c>
      <c r="B2" s="6">
        <v>43453.668344907404</v>
      </c>
      <c r="C2" t="s">
        <v>17</v>
      </c>
      <c r="D2">
        <v>49986</v>
      </c>
      <c r="E2" s="1">
        <v>0</v>
      </c>
      <c r="F2" s="1">
        <v>779</v>
      </c>
      <c r="G2" s="1">
        <v>49207</v>
      </c>
      <c r="H2" t="s">
        <v>3</v>
      </c>
    </row>
    <row r="3" spans="1:8" hidden="1" x14ac:dyDescent="0.3">
      <c r="A3" t="s">
        <v>18</v>
      </c>
      <c r="B3" s="6">
        <v>43453.668692129628</v>
      </c>
      <c r="C3" t="s">
        <v>19</v>
      </c>
      <c r="D3">
        <v>49207</v>
      </c>
      <c r="E3" s="1">
        <v>0</v>
      </c>
      <c r="F3" s="1">
        <v>7270</v>
      </c>
      <c r="G3" s="1">
        <v>41937</v>
      </c>
      <c r="H3" t="s">
        <v>2</v>
      </c>
    </row>
    <row r="4" spans="1:8" hidden="1" x14ac:dyDescent="0.3">
      <c r="A4" t="s">
        <v>20</v>
      </c>
      <c r="B4" s="6">
        <v>43453.669259259259</v>
      </c>
      <c r="C4" t="s">
        <v>19</v>
      </c>
      <c r="D4">
        <v>41937</v>
      </c>
      <c r="E4" s="1">
        <v>0</v>
      </c>
      <c r="F4" s="1">
        <v>2236</v>
      </c>
      <c r="G4" s="1">
        <v>39701</v>
      </c>
      <c r="H4" t="s">
        <v>2</v>
      </c>
    </row>
    <row r="5" spans="1:8" hidden="1" x14ac:dyDescent="0.3">
      <c r="A5" t="s">
        <v>21</v>
      </c>
      <c r="B5" s="6">
        <v>43453.669618055559</v>
      </c>
      <c r="C5" t="s">
        <v>19</v>
      </c>
      <c r="D5">
        <v>39701</v>
      </c>
      <c r="E5" s="1">
        <v>0</v>
      </c>
      <c r="F5" s="1">
        <v>8077</v>
      </c>
      <c r="G5" s="1">
        <v>31624</v>
      </c>
      <c r="H5" t="s">
        <v>2</v>
      </c>
    </row>
    <row r="6" spans="1:8" hidden="1" x14ac:dyDescent="0.3">
      <c r="A6" t="s">
        <v>22</v>
      </c>
      <c r="B6" s="6">
        <v>43453.670162037037</v>
      </c>
      <c r="C6" t="s">
        <v>23</v>
      </c>
      <c r="D6">
        <v>31624</v>
      </c>
      <c r="E6" s="1">
        <v>0</v>
      </c>
      <c r="F6" s="1">
        <v>2850</v>
      </c>
      <c r="G6" s="1">
        <v>28774</v>
      </c>
      <c r="H6" t="s">
        <v>7</v>
      </c>
    </row>
    <row r="7" spans="1:8" hidden="1" x14ac:dyDescent="0.3">
      <c r="A7" t="s">
        <v>24</v>
      </c>
      <c r="B7" s="6">
        <v>43453.670405092591</v>
      </c>
      <c r="C7" t="s">
        <v>25</v>
      </c>
      <c r="D7">
        <v>28774</v>
      </c>
      <c r="E7" s="1">
        <v>0</v>
      </c>
      <c r="F7" s="1">
        <v>16280</v>
      </c>
      <c r="G7" s="1">
        <v>12494</v>
      </c>
      <c r="H7" t="s">
        <v>7</v>
      </c>
    </row>
    <row r="8" spans="1:8" hidden="1" x14ac:dyDescent="0.3">
      <c r="A8" t="s">
        <v>26</v>
      </c>
      <c r="B8" s="6">
        <v>43307.678969907407</v>
      </c>
      <c r="C8" t="s">
        <v>26</v>
      </c>
      <c r="D8">
        <v>16710</v>
      </c>
      <c r="E8" s="1">
        <v>40000</v>
      </c>
      <c r="F8" s="1">
        <v>0</v>
      </c>
      <c r="G8" s="1">
        <v>56710</v>
      </c>
      <c r="H8" t="s">
        <v>27</v>
      </c>
    </row>
    <row r="9" spans="1:8" hidden="1" x14ac:dyDescent="0.3">
      <c r="A9" t="s">
        <v>28</v>
      </c>
      <c r="B9" s="6">
        <v>43266.6403125</v>
      </c>
      <c r="C9" t="s">
        <v>29</v>
      </c>
      <c r="D9">
        <v>19530</v>
      </c>
      <c r="E9" s="1">
        <v>0</v>
      </c>
      <c r="F9" s="1">
        <v>950</v>
      </c>
      <c r="G9" s="1">
        <v>18580</v>
      </c>
      <c r="H9" t="s">
        <v>2</v>
      </c>
    </row>
    <row r="10" spans="1:8" hidden="1" x14ac:dyDescent="0.3">
      <c r="A10" t="s">
        <v>30</v>
      </c>
      <c r="B10" s="6">
        <v>43266.6409375</v>
      </c>
      <c r="C10" t="s">
        <v>29</v>
      </c>
      <c r="D10">
        <v>18580</v>
      </c>
      <c r="E10" s="1">
        <v>0</v>
      </c>
      <c r="F10" s="1">
        <v>4500</v>
      </c>
      <c r="G10" s="1">
        <v>14080</v>
      </c>
      <c r="H10" t="s">
        <v>2</v>
      </c>
    </row>
    <row r="11" spans="1:8" hidden="1" x14ac:dyDescent="0.3">
      <c r="A11" t="s">
        <v>31</v>
      </c>
      <c r="B11" s="6">
        <v>43266.641226851854</v>
      </c>
      <c r="C11" t="s">
        <v>17</v>
      </c>
      <c r="D11">
        <v>14080</v>
      </c>
      <c r="E11" s="1">
        <v>0</v>
      </c>
      <c r="F11" s="1">
        <v>5500</v>
      </c>
      <c r="G11" s="1">
        <v>8580</v>
      </c>
      <c r="H11" t="s">
        <v>2</v>
      </c>
    </row>
    <row r="12" spans="1:8" hidden="1" x14ac:dyDescent="0.3">
      <c r="A12" t="s">
        <v>32</v>
      </c>
      <c r="B12" s="6">
        <v>43266.642152777778</v>
      </c>
      <c r="C12" t="s">
        <v>29</v>
      </c>
      <c r="D12">
        <v>8580</v>
      </c>
      <c r="E12" s="1">
        <v>0</v>
      </c>
      <c r="F12" s="1">
        <v>828</v>
      </c>
      <c r="G12" s="1">
        <v>7752</v>
      </c>
      <c r="H12" t="s">
        <v>2</v>
      </c>
    </row>
    <row r="13" spans="1:8" hidden="1" x14ac:dyDescent="0.3">
      <c r="A13" t="s">
        <v>26</v>
      </c>
      <c r="B13" s="6">
        <v>43266.642650462964</v>
      </c>
      <c r="C13" t="s">
        <v>26</v>
      </c>
      <c r="D13">
        <v>7752</v>
      </c>
      <c r="E13" s="1">
        <v>18438</v>
      </c>
      <c r="F13" s="1">
        <v>0</v>
      </c>
      <c r="G13" s="1">
        <v>26190</v>
      </c>
      <c r="H13" t="s">
        <v>27</v>
      </c>
    </row>
    <row r="14" spans="1:8" hidden="1" x14ac:dyDescent="0.3">
      <c r="A14" t="s">
        <v>33</v>
      </c>
      <c r="B14" s="6">
        <v>43266.64340277778</v>
      </c>
      <c r="C14" t="s">
        <v>25</v>
      </c>
      <c r="D14">
        <v>26190</v>
      </c>
      <c r="E14" s="1">
        <v>0</v>
      </c>
      <c r="F14" s="1">
        <v>17360</v>
      </c>
      <c r="G14" s="1">
        <v>8830</v>
      </c>
      <c r="H14" t="s">
        <v>350</v>
      </c>
    </row>
    <row r="15" spans="1:8" hidden="1" x14ac:dyDescent="0.3">
      <c r="A15" t="s">
        <v>34</v>
      </c>
      <c r="B15" s="6">
        <v>43266.647002314814</v>
      </c>
      <c r="C15" t="s">
        <v>25</v>
      </c>
      <c r="D15">
        <v>8830</v>
      </c>
      <c r="E15" s="1">
        <v>0</v>
      </c>
      <c r="F15" s="1">
        <v>20000</v>
      </c>
      <c r="G15" s="1">
        <v>-11170</v>
      </c>
      <c r="H15" t="s">
        <v>6</v>
      </c>
    </row>
    <row r="16" spans="1:8" hidden="1" x14ac:dyDescent="0.3">
      <c r="A16" t="s">
        <v>26</v>
      </c>
      <c r="B16" s="6">
        <v>43266.649618055555</v>
      </c>
      <c r="C16" t="s">
        <v>26</v>
      </c>
      <c r="D16">
        <v>-11170</v>
      </c>
      <c r="E16" s="1">
        <v>54240</v>
      </c>
      <c r="F16" s="1">
        <v>0</v>
      </c>
      <c r="G16" s="1">
        <v>43070</v>
      </c>
      <c r="H16" t="s">
        <v>27</v>
      </c>
    </row>
    <row r="17" spans="1:8" hidden="1" x14ac:dyDescent="0.3">
      <c r="A17" t="s">
        <v>35</v>
      </c>
      <c r="B17" s="6">
        <v>43266.650416666664</v>
      </c>
      <c r="C17" t="s">
        <v>36</v>
      </c>
      <c r="D17">
        <v>43070</v>
      </c>
      <c r="E17" s="1">
        <v>0</v>
      </c>
      <c r="F17" s="1">
        <v>24240</v>
      </c>
      <c r="G17" s="1">
        <v>18830</v>
      </c>
      <c r="H17" t="s">
        <v>6</v>
      </c>
    </row>
    <row r="18" spans="1:8" hidden="1" x14ac:dyDescent="0.3">
      <c r="A18" t="s">
        <v>37</v>
      </c>
      <c r="B18" s="6">
        <v>43266.651273148149</v>
      </c>
      <c r="C18" t="s">
        <v>38</v>
      </c>
      <c r="D18">
        <v>18830</v>
      </c>
      <c r="E18" s="1">
        <v>0</v>
      </c>
      <c r="F18" s="1">
        <v>1057</v>
      </c>
      <c r="G18" s="1">
        <v>17773</v>
      </c>
      <c r="H18" t="s">
        <v>39</v>
      </c>
    </row>
    <row r="19" spans="1:8" hidden="1" x14ac:dyDescent="0.3">
      <c r="A19" t="s">
        <v>40</v>
      </c>
      <c r="B19" s="6">
        <v>43266.651550925926</v>
      </c>
      <c r="C19" t="s">
        <v>25</v>
      </c>
      <c r="D19">
        <v>17773</v>
      </c>
      <c r="E19" s="1">
        <v>0</v>
      </c>
      <c r="F19" s="1">
        <v>800</v>
      </c>
      <c r="G19" s="1">
        <v>16973</v>
      </c>
      <c r="H19" t="s">
        <v>5</v>
      </c>
    </row>
    <row r="20" spans="1:8" hidden="1" x14ac:dyDescent="0.3">
      <c r="A20" t="s">
        <v>41</v>
      </c>
      <c r="B20" s="6">
        <v>43266.653611111113</v>
      </c>
      <c r="C20" t="s">
        <v>25</v>
      </c>
      <c r="D20">
        <v>16973</v>
      </c>
      <c r="E20" s="1">
        <v>0</v>
      </c>
      <c r="F20" s="1">
        <v>800</v>
      </c>
      <c r="G20" s="1">
        <v>16173</v>
      </c>
      <c r="H20" t="s">
        <v>5</v>
      </c>
    </row>
    <row r="21" spans="1:8" hidden="1" x14ac:dyDescent="0.3">
      <c r="A21" t="s">
        <v>42</v>
      </c>
      <c r="B21" s="6">
        <v>43266.653749999998</v>
      </c>
      <c r="C21" t="s">
        <v>43</v>
      </c>
      <c r="D21">
        <v>16173</v>
      </c>
      <c r="E21" s="1">
        <v>0</v>
      </c>
      <c r="F21" s="1">
        <v>3242</v>
      </c>
      <c r="G21" s="1">
        <v>12931</v>
      </c>
      <c r="H21" t="s">
        <v>5</v>
      </c>
    </row>
    <row r="22" spans="1:8" hidden="1" x14ac:dyDescent="0.3">
      <c r="A22" t="s">
        <v>44</v>
      </c>
      <c r="B22" s="6">
        <v>43266.654178240744</v>
      </c>
      <c r="C22" t="s">
        <v>17</v>
      </c>
      <c r="D22">
        <v>12931</v>
      </c>
      <c r="E22" s="1">
        <v>0</v>
      </c>
      <c r="F22" s="1">
        <v>11792</v>
      </c>
      <c r="G22" s="1">
        <v>1139</v>
      </c>
      <c r="H22" t="s">
        <v>2</v>
      </c>
    </row>
    <row r="23" spans="1:8" hidden="1" x14ac:dyDescent="0.3">
      <c r="A23" t="s">
        <v>45</v>
      </c>
      <c r="B23" s="6">
        <v>43266.655474537038</v>
      </c>
      <c r="C23" t="s">
        <v>19</v>
      </c>
      <c r="D23">
        <v>1139</v>
      </c>
      <c r="E23" s="1">
        <v>0</v>
      </c>
      <c r="F23" s="1">
        <v>936</v>
      </c>
      <c r="G23" s="1">
        <v>203</v>
      </c>
      <c r="H23" t="s">
        <v>2</v>
      </c>
    </row>
    <row r="24" spans="1:8" hidden="1" x14ac:dyDescent="0.3">
      <c r="A24" t="s">
        <v>26</v>
      </c>
      <c r="B24" s="6">
        <v>43251.679282407407</v>
      </c>
      <c r="C24" t="s">
        <v>26</v>
      </c>
      <c r="D24">
        <v>7602.5</v>
      </c>
      <c r="E24" s="1">
        <v>48700</v>
      </c>
      <c r="F24" s="1">
        <v>0</v>
      </c>
      <c r="G24" s="1">
        <v>56302.5</v>
      </c>
      <c r="H24" t="s">
        <v>27</v>
      </c>
    </row>
    <row r="25" spans="1:8" hidden="1" x14ac:dyDescent="0.3">
      <c r="A25" t="s">
        <v>46</v>
      </c>
      <c r="B25" s="6">
        <v>43251.6794212963</v>
      </c>
      <c r="C25" t="s">
        <v>25</v>
      </c>
      <c r="D25">
        <v>56302.5</v>
      </c>
      <c r="E25" s="1">
        <v>0</v>
      </c>
      <c r="F25" s="1">
        <v>5900</v>
      </c>
      <c r="G25" s="1">
        <v>50402.5</v>
      </c>
      <c r="H25" t="s">
        <v>6</v>
      </c>
    </row>
    <row r="26" spans="1:8" hidden="1" x14ac:dyDescent="0.3">
      <c r="A26" t="s">
        <v>47</v>
      </c>
      <c r="B26" s="6">
        <v>43251.681458333333</v>
      </c>
      <c r="C26" t="s">
        <v>25</v>
      </c>
      <c r="D26">
        <v>50402.5</v>
      </c>
      <c r="E26" s="1">
        <v>0</v>
      </c>
      <c r="F26" s="1">
        <v>4005</v>
      </c>
      <c r="G26" s="1">
        <v>46397.5</v>
      </c>
      <c r="H26" t="s">
        <v>6</v>
      </c>
    </row>
    <row r="27" spans="1:8" hidden="1" x14ac:dyDescent="0.3">
      <c r="A27" t="s">
        <v>48</v>
      </c>
      <c r="B27" s="6">
        <v>43251.691643518519</v>
      </c>
      <c r="C27" t="s">
        <v>19</v>
      </c>
      <c r="D27">
        <v>46397.5</v>
      </c>
      <c r="E27" s="1">
        <v>0</v>
      </c>
      <c r="F27" s="1">
        <v>15000</v>
      </c>
      <c r="G27" s="1">
        <v>31397.5</v>
      </c>
      <c r="H27" t="s">
        <v>39</v>
      </c>
    </row>
    <row r="28" spans="1:8" hidden="1" x14ac:dyDescent="0.3">
      <c r="A28" t="s">
        <v>49</v>
      </c>
      <c r="B28" s="6">
        <v>43251.692071759258</v>
      </c>
      <c r="C28" t="s">
        <v>25</v>
      </c>
      <c r="D28">
        <v>31397.5</v>
      </c>
      <c r="E28" s="1">
        <v>0</v>
      </c>
      <c r="F28" s="1">
        <v>25000</v>
      </c>
      <c r="G28" s="1">
        <v>6397.5</v>
      </c>
      <c r="H28" t="s">
        <v>6</v>
      </c>
    </row>
    <row r="29" spans="1:8" hidden="1" x14ac:dyDescent="0.3">
      <c r="A29" t="s">
        <v>50</v>
      </c>
      <c r="B29" s="6">
        <v>43251.692314814813</v>
      </c>
      <c r="C29" t="s">
        <v>23</v>
      </c>
      <c r="D29">
        <v>6397.5</v>
      </c>
      <c r="E29" s="1">
        <v>0</v>
      </c>
      <c r="F29" s="1">
        <v>2700</v>
      </c>
      <c r="G29" s="1">
        <v>3697.5</v>
      </c>
      <c r="H29" t="s">
        <v>6</v>
      </c>
    </row>
    <row r="30" spans="1:8" hidden="1" x14ac:dyDescent="0.3">
      <c r="A30" t="s">
        <v>26</v>
      </c>
      <c r="B30" s="6">
        <v>43243.886099537034</v>
      </c>
      <c r="C30" t="s">
        <v>26</v>
      </c>
      <c r="D30">
        <v>4691.5</v>
      </c>
      <c r="E30" s="1">
        <v>9720</v>
      </c>
      <c r="F30" s="1">
        <v>0</v>
      </c>
      <c r="G30" s="1">
        <v>14411.5</v>
      </c>
      <c r="H30" t="s">
        <v>27</v>
      </c>
    </row>
    <row r="31" spans="1:8" hidden="1" x14ac:dyDescent="0.3">
      <c r="A31" t="s">
        <v>51</v>
      </c>
      <c r="B31" s="6">
        <v>43243.886296296296</v>
      </c>
      <c r="C31" t="s">
        <v>29</v>
      </c>
      <c r="D31">
        <v>14411.5</v>
      </c>
      <c r="E31" s="1">
        <v>0</v>
      </c>
      <c r="F31" s="1">
        <v>9720</v>
      </c>
      <c r="G31" s="1">
        <v>4691.5</v>
      </c>
      <c r="H31" t="s">
        <v>5</v>
      </c>
    </row>
    <row r="32" spans="1:8" hidden="1" x14ac:dyDescent="0.3">
      <c r="A32" t="s">
        <v>52</v>
      </c>
      <c r="B32" s="6">
        <v>43228.626736111109</v>
      </c>
      <c r="C32" t="s">
        <v>23</v>
      </c>
      <c r="D32">
        <v>13061.5</v>
      </c>
      <c r="E32" s="1">
        <v>0</v>
      </c>
      <c r="F32" s="1">
        <v>2200</v>
      </c>
      <c r="G32" s="1">
        <v>10861.5</v>
      </c>
      <c r="H32" t="s">
        <v>53</v>
      </c>
    </row>
    <row r="33" spans="1:8" hidden="1" x14ac:dyDescent="0.3">
      <c r="A33" t="s">
        <v>54</v>
      </c>
      <c r="B33" s="6">
        <v>43228.628703703704</v>
      </c>
      <c r="C33" t="s">
        <v>25</v>
      </c>
      <c r="D33">
        <v>10861.5</v>
      </c>
      <c r="E33" s="1">
        <v>0</v>
      </c>
      <c r="F33" s="1">
        <v>600</v>
      </c>
      <c r="G33" s="1">
        <v>10261.5</v>
      </c>
      <c r="H33" t="s">
        <v>53</v>
      </c>
    </row>
    <row r="34" spans="1:8" hidden="1" x14ac:dyDescent="0.3">
      <c r="A34" t="s">
        <v>55</v>
      </c>
      <c r="B34" s="6">
        <v>43228.629328703704</v>
      </c>
      <c r="C34" t="s">
        <v>25</v>
      </c>
      <c r="D34">
        <v>10261.5</v>
      </c>
      <c r="E34" s="1">
        <v>0</v>
      </c>
      <c r="F34" s="1">
        <v>300</v>
      </c>
      <c r="G34" s="1">
        <v>9961.5</v>
      </c>
      <c r="H34" t="s">
        <v>53</v>
      </c>
    </row>
    <row r="35" spans="1:8" hidden="1" x14ac:dyDescent="0.3">
      <c r="A35" t="s">
        <v>56</v>
      </c>
      <c r="B35" s="6">
        <v>43228.629687499997</v>
      </c>
      <c r="C35" t="s">
        <v>25</v>
      </c>
      <c r="D35">
        <v>9961.5</v>
      </c>
      <c r="E35" s="1">
        <v>0</v>
      </c>
      <c r="F35" s="1">
        <v>5000</v>
      </c>
      <c r="G35" s="1">
        <v>4961.5</v>
      </c>
      <c r="H35" t="s">
        <v>6</v>
      </c>
    </row>
    <row r="36" spans="1:8" hidden="1" x14ac:dyDescent="0.3">
      <c r="A36" t="s">
        <v>57</v>
      </c>
      <c r="B36" s="6">
        <v>43214.641805555555</v>
      </c>
      <c r="C36" t="s">
        <v>19</v>
      </c>
      <c r="D36">
        <v>26461.5</v>
      </c>
      <c r="E36" s="1">
        <v>0</v>
      </c>
      <c r="F36" s="1">
        <v>1610</v>
      </c>
      <c r="G36" s="1">
        <v>24851.5</v>
      </c>
      <c r="H36" t="s">
        <v>58</v>
      </c>
    </row>
    <row r="37" spans="1:8" hidden="1" x14ac:dyDescent="0.3">
      <c r="A37" t="s">
        <v>59</v>
      </c>
      <c r="B37" s="6">
        <v>43214.656099537038</v>
      </c>
      <c r="C37" t="s">
        <v>19</v>
      </c>
      <c r="D37">
        <v>24851.5</v>
      </c>
      <c r="E37" s="1">
        <v>0</v>
      </c>
      <c r="F37" s="1">
        <v>1610</v>
      </c>
      <c r="G37" s="1">
        <v>23241.5</v>
      </c>
      <c r="H37" t="s">
        <v>10</v>
      </c>
    </row>
    <row r="38" spans="1:8" hidden="1" x14ac:dyDescent="0.3">
      <c r="A38" t="s">
        <v>60</v>
      </c>
      <c r="B38" s="6">
        <v>43215.789710648147</v>
      </c>
      <c r="C38" t="s">
        <v>19</v>
      </c>
      <c r="D38">
        <v>23241.5</v>
      </c>
      <c r="E38" s="1">
        <v>0</v>
      </c>
      <c r="F38" s="1">
        <v>690</v>
      </c>
      <c r="G38" s="1">
        <v>22551.5</v>
      </c>
      <c r="H38" t="s">
        <v>58</v>
      </c>
    </row>
    <row r="39" spans="1:8" hidden="1" x14ac:dyDescent="0.3">
      <c r="A39" t="s">
        <v>61</v>
      </c>
      <c r="B39" s="6">
        <v>43215.79378472222</v>
      </c>
      <c r="C39" t="s">
        <v>19</v>
      </c>
      <c r="D39">
        <v>22551.5</v>
      </c>
      <c r="E39" s="1">
        <v>0</v>
      </c>
      <c r="F39" s="1">
        <v>250</v>
      </c>
      <c r="G39" s="1">
        <v>22301.5</v>
      </c>
      <c r="H39" t="s">
        <v>10</v>
      </c>
    </row>
    <row r="40" spans="1:8" hidden="1" x14ac:dyDescent="0.3">
      <c r="A40" t="s">
        <v>62</v>
      </c>
      <c r="B40" s="6">
        <v>43215.794374999998</v>
      </c>
      <c r="C40" t="s">
        <v>19</v>
      </c>
      <c r="D40">
        <v>22301.5</v>
      </c>
      <c r="E40" s="1">
        <v>0</v>
      </c>
      <c r="F40" s="1">
        <v>1150</v>
      </c>
      <c r="G40" s="1">
        <v>21151.5</v>
      </c>
      <c r="H40" t="s">
        <v>10</v>
      </c>
    </row>
    <row r="41" spans="1:8" hidden="1" x14ac:dyDescent="0.3">
      <c r="A41" t="s">
        <v>63</v>
      </c>
      <c r="B41" s="6">
        <v>43215.794548611113</v>
      </c>
      <c r="C41" t="s">
        <v>19</v>
      </c>
      <c r="D41">
        <v>21151.5</v>
      </c>
      <c r="E41" s="1">
        <v>0</v>
      </c>
      <c r="F41" s="1">
        <v>2990</v>
      </c>
      <c r="G41" s="1">
        <v>18161.5</v>
      </c>
      <c r="H41" t="s">
        <v>3</v>
      </c>
    </row>
    <row r="42" spans="1:8" hidden="1" x14ac:dyDescent="0.3">
      <c r="A42" t="s">
        <v>64</v>
      </c>
      <c r="B42" s="6">
        <v>43215.794907407406</v>
      </c>
      <c r="C42" t="s">
        <v>19</v>
      </c>
      <c r="D42">
        <v>18161.5</v>
      </c>
      <c r="E42" s="1">
        <v>0</v>
      </c>
      <c r="F42" s="1">
        <v>3680</v>
      </c>
      <c r="G42" s="1">
        <v>14481.5</v>
      </c>
      <c r="H42" t="s">
        <v>3</v>
      </c>
    </row>
    <row r="43" spans="1:8" hidden="1" x14ac:dyDescent="0.3">
      <c r="A43" t="s">
        <v>54</v>
      </c>
      <c r="B43" s="6">
        <v>43215.795081018521</v>
      </c>
      <c r="C43" t="s">
        <v>19</v>
      </c>
      <c r="D43">
        <v>14481.5</v>
      </c>
      <c r="E43" s="1">
        <v>0</v>
      </c>
      <c r="F43" s="1">
        <v>690</v>
      </c>
      <c r="G43" s="1">
        <v>13791.5</v>
      </c>
      <c r="H43" t="s">
        <v>10</v>
      </c>
    </row>
    <row r="44" spans="1:8" hidden="1" x14ac:dyDescent="0.3">
      <c r="A44" t="s">
        <v>65</v>
      </c>
      <c r="B44" s="6">
        <v>43215.795335648145</v>
      </c>
      <c r="C44" t="s">
        <v>19</v>
      </c>
      <c r="D44">
        <v>13791.5</v>
      </c>
      <c r="E44" s="1">
        <v>0</v>
      </c>
      <c r="F44" s="1">
        <v>4140</v>
      </c>
      <c r="G44" s="1">
        <v>9651.5</v>
      </c>
      <c r="H44" t="s">
        <v>3</v>
      </c>
    </row>
    <row r="45" spans="1:8" hidden="1" x14ac:dyDescent="0.3">
      <c r="A45" t="s">
        <v>66</v>
      </c>
      <c r="B45" s="6">
        <v>43215.795543981483</v>
      </c>
      <c r="C45" t="s">
        <v>19</v>
      </c>
      <c r="D45">
        <v>9651.5</v>
      </c>
      <c r="E45" s="1">
        <v>0</v>
      </c>
      <c r="F45" s="1">
        <v>230</v>
      </c>
      <c r="G45" s="1">
        <v>9421.5</v>
      </c>
      <c r="H45" t="s">
        <v>10</v>
      </c>
    </row>
    <row r="46" spans="1:8" hidden="1" x14ac:dyDescent="0.3">
      <c r="A46" t="s">
        <v>67</v>
      </c>
      <c r="B46" s="6">
        <v>43215.795810185184</v>
      </c>
      <c r="C46" t="s">
        <v>19</v>
      </c>
      <c r="D46">
        <v>9421.5</v>
      </c>
      <c r="E46" s="1">
        <v>0</v>
      </c>
      <c r="F46" s="1">
        <v>690</v>
      </c>
      <c r="G46" s="1">
        <v>8731.5</v>
      </c>
      <c r="H46" t="s">
        <v>68</v>
      </c>
    </row>
    <row r="47" spans="1:8" hidden="1" x14ac:dyDescent="0.3">
      <c r="A47" t="s">
        <v>69</v>
      </c>
      <c r="B47" s="6">
        <v>43215.797986111109</v>
      </c>
      <c r="C47" t="s">
        <v>19</v>
      </c>
      <c r="D47">
        <v>8731.5</v>
      </c>
      <c r="E47" s="1">
        <v>0</v>
      </c>
      <c r="F47" s="1">
        <v>230</v>
      </c>
      <c r="G47" s="1">
        <v>8501.5</v>
      </c>
      <c r="H47" t="s">
        <v>10</v>
      </c>
    </row>
    <row r="48" spans="1:8" hidden="1" x14ac:dyDescent="0.3">
      <c r="A48" t="s">
        <v>70</v>
      </c>
      <c r="B48" s="6">
        <v>43215.798194444447</v>
      </c>
      <c r="C48" t="s">
        <v>19</v>
      </c>
      <c r="D48">
        <v>8501.5</v>
      </c>
      <c r="E48" s="1">
        <v>0</v>
      </c>
      <c r="F48" s="1">
        <v>3910</v>
      </c>
      <c r="G48" s="1">
        <v>4591.5</v>
      </c>
      <c r="H48" t="s">
        <v>3</v>
      </c>
    </row>
    <row r="49" spans="1:8" hidden="1" x14ac:dyDescent="0.3">
      <c r="A49" t="s">
        <v>71</v>
      </c>
      <c r="B49" s="6">
        <v>43215.798483796294</v>
      </c>
      <c r="C49" t="s">
        <v>19</v>
      </c>
      <c r="D49">
        <v>4591.5</v>
      </c>
      <c r="E49" s="1">
        <v>0</v>
      </c>
      <c r="F49" s="1">
        <v>3680</v>
      </c>
      <c r="G49" s="1">
        <v>911.5</v>
      </c>
      <c r="H49" t="s">
        <v>3</v>
      </c>
    </row>
    <row r="50" spans="1:8" hidden="1" x14ac:dyDescent="0.3">
      <c r="A50" t="s">
        <v>72</v>
      </c>
      <c r="B50" s="6">
        <v>43109.5</v>
      </c>
      <c r="C50" t="s">
        <v>25</v>
      </c>
      <c r="D50">
        <v>6653</v>
      </c>
      <c r="E50" s="1">
        <v>0</v>
      </c>
      <c r="F50" s="1">
        <v>1000</v>
      </c>
      <c r="G50" s="1">
        <v>5653</v>
      </c>
      <c r="H50" t="s">
        <v>6</v>
      </c>
    </row>
    <row r="51" spans="1:8" hidden="1" x14ac:dyDescent="0.3">
      <c r="A51" t="s">
        <v>73</v>
      </c>
      <c r="B51" s="6">
        <v>43109.5</v>
      </c>
      <c r="C51" t="s">
        <v>19</v>
      </c>
      <c r="D51">
        <v>5653</v>
      </c>
      <c r="E51" s="1">
        <v>0</v>
      </c>
      <c r="F51" s="1">
        <v>1000</v>
      </c>
      <c r="G51" s="1">
        <v>4653</v>
      </c>
      <c r="H51" t="s">
        <v>6</v>
      </c>
    </row>
    <row r="52" spans="1:8" hidden="1" x14ac:dyDescent="0.3">
      <c r="A52" t="s">
        <v>26</v>
      </c>
      <c r="B52" s="6">
        <v>43113.5</v>
      </c>
      <c r="C52" t="s">
        <v>26</v>
      </c>
      <c r="D52">
        <v>4653</v>
      </c>
      <c r="E52" s="1">
        <v>34000</v>
      </c>
      <c r="F52" s="1">
        <v>0</v>
      </c>
      <c r="G52" s="1">
        <v>38653</v>
      </c>
      <c r="H52" t="s">
        <v>27</v>
      </c>
    </row>
    <row r="53" spans="1:8" hidden="1" x14ac:dyDescent="0.3">
      <c r="A53" t="s">
        <v>74</v>
      </c>
      <c r="B53" s="6">
        <v>43113.5</v>
      </c>
      <c r="C53" t="s">
        <v>36</v>
      </c>
      <c r="D53">
        <v>38653</v>
      </c>
      <c r="E53" s="1">
        <v>0</v>
      </c>
      <c r="F53" s="1">
        <v>24000</v>
      </c>
      <c r="G53" s="1">
        <v>14653</v>
      </c>
      <c r="H53" t="s">
        <v>6</v>
      </c>
    </row>
    <row r="54" spans="1:8" hidden="1" x14ac:dyDescent="0.3">
      <c r="A54" t="s">
        <v>75</v>
      </c>
      <c r="B54" s="6">
        <v>43113.5</v>
      </c>
      <c r="C54" t="s">
        <v>36</v>
      </c>
      <c r="D54">
        <v>14653</v>
      </c>
      <c r="E54" s="1">
        <v>0</v>
      </c>
      <c r="F54" s="1">
        <v>960</v>
      </c>
      <c r="G54" s="1">
        <v>13693</v>
      </c>
      <c r="H54" t="s">
        <v>6</v>
      </c>
    </row>
    <row r="55" spans="1:8" hidden="1" x14ac:dyDescent="0.3">
      <c r="A55" t="s">
        <v>76</v>
      </c>
      <c r="B55" s="6">
        <v>43115.5</v>
      </c>
      <c r="C55" t="s">
        <v>25</v>
      </c>
      <c r="D55">
        <v>13693</v>
      </c>
      <c r="E55" s="1">
        <v>0</v>
      </c>
      <c r="F55" s="1">
        <v>1000</v>
      </c>
      <c r="G55" s="1">
        <v>12693</v>
      </c>
      <c r="H55" t="s">
        <v>6</v>
      </c>
    </row>
    <row r="56" spans="1:8" hidden="1" x14ac:dyDescent="0.3">
      <c r="A56" t="s">
        <v>77</v>
      </c>
      <c r="B56" s="6">
        <v>43115.5</v>
      </c>
      <c r="C56" t="s">
        <v>78</v>
      </c>
      <c r="D56">
        <v>12693</v>
      </c>
      <c r="E56" s="1">
        <v>0</v>
      </c>
      <c r="F56" s="1">
        <v>3900</v>
      </c>
      <c r="G56" s="1">
        <v>8793</v>
      </c>
      <c r="H56" t="s">
        <v>6</v>
      </c>
    </row>
    <row r="57" spans="1:8" hidden="1" x14ac:dyDescent="0.3">
      <c r="A57" t="s">
        <v>26</v>
      </c>
      <c r="B57" s="6">
        <v>43116.5</v>
      </c>
      <c r="C57" t="s">
        <v>26</v>
      </c>
      <c r="D57">
        <v>8793</v>
      </c>
      <c r="E57" s="1">
        <v>25000</v>
      </c>
      <c r="F57" s="1">
        <v>0</v>
      </c>
      <c r="G57" s="1">
        <v>33793</v>
      </c>
      <c r="H57" t="s">
        <v>27</v>
      </c>
    </row>
    <row r="58" spans="1:8" hidden="1" x14ac:dyDescent="0.3">
      <c r="A58" t="s">
        <v>79</v>
      </c>
      <c r="B58" s="6">
        <v>43116.5</v>
      </c>
      <c r="C58" t="s">
        <v>36</v>
      </c>
      <c r="D58">
        <v>33793</v>
      </c>
      <c r="E58" s="1">
        <v>0</v>
      </c>
      <c r="F58" s="1">
        <v>13000</v>
      </c>
      <c r="G58" s="1">
        <v>20793</v>
      </c>
      <c r="H58" t="s">
        <v>6</v>
      </c>
    </row>
    <row r="59" spans="1:8" hidden="1" x14ac:dyDescent="0.3">
      <c r="A59" t="s">
        <v>80</v>
      </c>
      <c r="B59" s="6">
        <v>43116.5</v>
      </c>
      <c r="C59" t="s">
        <v>36</v>
      </c>
      <c r="D59">
        <v>20793</v>
      </c>
      <c r="E59" s="1">
        <v>0</v>
      </c>
      <c r="F59" s="1">
        <v>2000</v>
      </c>
      <c r="G59" s="1">
        <v>18793</v>
      </c>
      <c r="H59" t="s">
        <v>6</v>
      </c>
    </row>
    <row r="60" spans="1:8" hidden="1" x14ac:dyDescent="0.3">
      <c r="A60" t="s">
        <v>81</v>
      </c>
      <c r="B60" s="6">
        <v>43117.5</v>
      </c>
      <c r="C60" t="s">
        <v>25</v>
      </c>
      <c r="D60">
        <v>18793</v>
      </c>
      <c r="E60" s="1">
        <v>0</v>
      </c>
      <c r="F60" s="1">
        <v>35000</v>
      </c>
      <c r="G60" s="1">
        <v>-16207</v>
      </c>
      <c r="H60" t="s">
        <v>6</v>
      </c>
    </row>
    <row r="61" spans="1:8" hidden="1" x14ac:dyDescent="0.3">
      <c r="A61" t="s">
        <v>26</v>
      </c>
      <c r="B61" s="6">
        <v>43117.5</v>
      </c>
      <c r="C61" t="s">
        <v>26</v>
      </c>
      <c r="D61">
        <v>-16207</v>
      </c>
      <c r="E61" s="1">
        <v>70000</v>
      </c>
      <c r="F61" s="1">
        <v>0</v>
      </c>
      <c r="G61" s="1">
        <v>53793</v>
      </c>
      <c r="H61" t="s">
        <v>27</v>
      </c>
    </row>
    <row r="62" spans="1:8" hidden="1" x14ac:dyDescent="0.3">
      <c r="A62" t="s">
        <v>82</v>
      </c>
      <c r="B62" s="6">
        <v>43117.5</v>
      </c>
      <c r="C62" t="s">
        <v>36</v>
      </c>
      <c r="D62">
        <v>53793</v>
      </c>
      <c r="E62" s="1">
        <v>0</v>
      </c>
      <c r="F62" s="1">
        <v>1520</v>
      </c>
      <c r="G62" s="1">
        <v>52273</v>
      </c>
      <c r="H62" t="s">
        <v>6</v>
      </c>
    </row>
    <row r="63" spans="1:8" hidden="1" x14ac:dyDescent="0.3">
      <c r="A63" t="s">
        <v>83</v>
      </c>
      <c r="B63" s="6">
        <v>43117.5</v>
      </c>
      <c r="C63" t="s">
        <v>36</v>
      </c>
      <c r="D63">
        <v>52273</v>
      </c>
      <c r="E63" s="1">
        <v>0</v>
      </c>
      <c r="F63" s="1">
        <v>25000</v>
      </c>
      <c r="G63" s="1">
        <v>27273</v>
      </c>
      <c r="H63" t="s">
        <v>6</v>
      </c>
    </row>
    <row r="64" spans="1:8" hidden="1" x14ac:dyDescent="0.3">
      <c r="A64" t="s">
        <v>84</v>
      </c>
      <c r="B64" s="6">
        <v>43117.5</v>
      </c>
      <c r="C64" t="s">
        <v>36</v>
      </c>
      <c r="D64">
        <v>27273</v>
      </c>
      <c r="E64" s="1">
        <v>0</v>
      </c>
      <c r="F64" s="1">
        <v>10000</v>
      </c>
      <c r="G64" s="1">
        <v>17273</v>
      </c>
      <c r="H64" t="s">
        <v>6</v>
      </c>
    </row>
    <row r="65" spans="1:8" hidden="1" x14ac:dyDescent="0.3">
      <c r="A65" t="s">
        <v>77</v>
      </c>
      <c r="B65" s="6">
        <v>43117.5</v>
      </c>
      <c r="C65" t="s">
        <v>78</v>
      </c>
      <c r="D65">
        <v>17273</v>
      </c>
      <c r="E65" s="1">
        <v>0</v>
      </c>
      <c r="F65" s="1">
        <v>1900</v>
      </c>
      <c r="G65" s="1">
        <v>15373</v>
      </c>
      <c r="H65" t="s">
        <v>6</v>
      </c>
    </row>
    <row r="66" spans="1:8" hidden="1" x14ac:dyDescent="0.3">
      <c r="A66" t="s">
        <v>75</v>
      </c>
      <c r="B66" s="6">
        <v>43122.5</v>
      </c>
      <c r="C66" t="s">
        <v>36</v>
      </c>
      <c r="D66">
        <v>15373</v>
      </c>
      <c r="E66" s="1">
        <v>0</v>
      </c>
      <c r="F66" s="1">
        <v>1900</v>
      </c>
      <c r="G66" s="1">
        <v>13473</v>
      </c>
      <c r="H66" t="s">
        <v>6</v>
      </c>
    </row>
    <row r="67" spans="1:8" hidden="1" x14ac:dyDescent="0.3">
      <c r="A67" t="s">
        <v>85</v>
      </c>
      <c r="B67" s="6">
        <v>43123.5</v>
      </c>
      <c r="C67" t="s">
        <v>25</v>
      </c>
      <c r="D67">
        <v>13473</v>
      </c>
      <c r="E67" s="1">
        <v>0</v>
      </c>
      <c r="F67" s="1">
        <v>5000</v>
      </c>
      <c r="G67" s="1">
        <v>8473</v>
      </c>
      <c r="H67" t="s">
        <v>6</v>
      </c>
    </row>
    <row r="68" spans="1:8" hidden="1" x14ac:dyDescent="0.3">
      <c r="A68" t="s">
        <v>86</v>
      </c>
      <c r="B68" s="6">
        <v>43126.5</v>
      </c>
      <c r="C68" t="s">
        <v>17</v>
      </c>
      <c r="D68">
        <v>8473</v>
      </c>
      <c r="E68" s="1">
        <v>0</v>
      </c>
      <c r="F68" s="1">
        <v>1491</v>
      </c>
      <c r="G68" s="1">
        <v>6982</v>
      </c>
      <c r="H68" t="s">
        <v>6</v>
      </c>
    </row>
    <row r="69" spans="1:8" hidden="1" x14ac:dyDescent="0.3">
      <c r="A69" t="s">
        <v>75</v>
      </c>
      <c r="B69" s="6">
        <v>43126.5</v>
      </c>
      <c r="C69" t="s">
        <v>36</v>
      </c>
      <c r="D69">
        <v>6982</v>
      </c>
      <c r="E69" s="1">
        <v>0</v>
      </c>
      <c r="F69" s="1">
        <v>1535</v>
      </c>
      <c r="G69" s="1">
        <v>5447</v>
      </c>
      <c r="H69" t="s">
        <v>6</v>
      </c>
    </row>
    <row r="70" spans="1:8" hidden="1" x14ac:dyDescent="0.3">
      <c r="A70" t="s">
        <v>87</v>
      </c>
      <c r="B70" s="6">
        <v>43131.5</v>
      </c>
      <c r="C70" t="s">
        <v>23</v>
      </c>
      <c r="D70">
        <v>5447</v>
      </c>
      <c r="E70" s="1">
        <v>0</v>
      </c>
      <c r="F70" s="1">
        <v>1000</v>
      </c>
      <c r="G70" s="1">
        <v>4447</v>
      </c>
      <c r="H70" t="s">
        <v>6</v>
      </c>
    </row>
    <row r="71" spans="1:8" hidden="1" x14ac:dyDescent="0.3">
      <c r="A71" t="s">
        <v>88</v>
      </c>
      <c r="B71" s="6">
        <v>43131.5</v>
      </c>
      <c r="C71" t="s">
        <v>17</v>
      </c>
      <c r="D71">
        <v>4447</v>
      </c>
      <c r="E71" s="1">
        <v>0</v>
      </c>
      <c r="F71" s="1">
        <v>780</v>
      </c>
      <c r="G71" s="1">
        <v>3667</v>
      </c>
      <c r="H71" t="s">
        <v>6</v>
      </c>
    </row>
    <row r="72" spans="1:8" hidden="1" x14ac:dyDescent="0.3">
      <c r="A72" t="s">
        <v>75</v>
      </c>
      <c r="B72" s="6">
        <v>43131.5</v>
      </c>
      <c r="C72" t="s">
        <v>36</v>
      </c>
      <c r="D72">
        <v>3667</v>
      </c>
      <c r="E72" s="1">
        <v>0</v>
      </c>
      <c r="F72" s="1">
        <v>1727</v>
      </c>
      <c r="G72" s="1">
        <v>1940</v>
      </c>
      <c r="H72" t="s">
        <v>6</v>
      </c>
    </row>
    <row r="73" spans="1:8" hidden="1" x14ac:dyDescent="0.3">
      <c r="A73" t="s">
        <v>86</v>
      </c>
      <c r="B73" s="6">
        <v>43132.5</v>
      </c>
      <c r="C73" t="s">
        <v>17</v>
      </c>
      <c r="D73">
        <v>1940</v>
      </c>
      <c r="E73" s="1">
        <v>0</v>
      </c>
      <c r="F73" s="1">
        <v>1600</v>
      </c>
      <c r="G73" s="1">
        <v>340</v>
      </c>
      <c r="H73" t="s">
        <v>4</v>
      </c>
    </row>
    <row r="74" spans="1:8" hidden="1" x14ac:dyDescent="0.3">
      <c r="A74" t="s">
        <v>26</v>
      </c>
      <c r="B74" s="6">
        <v>43133.5</v>
      </c>
      <c r="C74" t="s">
        <v>26</v>
      </c>
      <c r="D74">
        <v>340</v>
      </c>
      <c r="E74" s="1">
        <v>14000</v>
      </c>
      <c r="F74" s="1">
        <v>0</v>
      </c>
      <c r="G74" s="1">
        <v>14340</v>
      </c>
      <c r="H74" t="s">
        <v>27</v>
      </c>
    </row>
    <row r="75" spans="1:8" hidden="1" x14ac:dyDescent="0.3">
      <c r="A75" t="s">
        <v>89</v>
      </c>
      <c r="B75" s="6">
        <v>43133.5</v>
      </c>
      <c r="C75" t="s">
        <v>25</v>
      </c>
      <c r="D75">
        <v>14340</v>
      </c>
      <c r="E75" s="1">
        <v>0</v>
      </c>
      <c r="F75" s="1">
        <v>10000</v>
      </c>
      <c r="G75" s="1">
        <v>4340</v>
      </c>
      <c r="H75" t="s">
        <v>6</v>
      </c>
    </row>
    <row r="76" spans="1:8" hidden="1" x14ac:dyDescent="0.3">
      <c r="A76" t="s">
        <v>90</v>
      </c>
      <c r="B76" s="6">
        <v>43133.5</v>
      </c>
      <c r="C76" t="s">
        <v>29</v>
      </c>
      <c r="D76">
        <v>4340</v>
      </c>
      <c r="E76" s="1">
        <v>0</v>
      </c>
      <c r="F76" s="1">
        <v>3996</v>
      </c>
      <c r="G76" s="1">
        <v>344</v>
      </c>
      <c r="H76" t="s">
        <v>6</v>
      </c>
    </row>
    <row r="77" spans="1:8" hidden="1" x14ac:dyDescent="0.3">
      <c r="A77" t="s">
        <v>26</v>
      </c>
      <c r="B77" s="6">
        <v>43136.5</v>
      </c>
      <c r="C77" t="s">
        <v>26</v>
      </c>
      <c r="D77">
        <v>344</v>
      </c>
      <c r="E77" s="1">
        <v>5000</v>
      </c>
      <c r="F77" s="1">
        <v>0</v>
      </c>
      <c r="G77" s="1">
        <v>5344</v>
      </c>
      <c r="H77" t="s">
        <v>27</v>
      </c>
    </row>
    <row r="78" spans="1:8" hidden="1" x14ac:dyDescent="0.3">
      <c r="A78" t="s">
        <v>91</v>
      </c>
      <c r="B78" s="6">
        <v>43136.5</v>
      </c>
      <c r="C78" t="s">
        <v>29</v>
      </c>
      <c r="D78">
        <v>5344</v>
      </c>
      <c r="E78" s="1">
        <v>0</v>
      </c>
      <c r="F78" s="1">
        <v>3274.5</v>
      </c>
      <c r="G78" s="1">
        <v>2069.5</v>
      </c>
      <c r="H78" t="s">
        <v>6</v>
      </c>
    </row>
    <row r="79" spans="1:8" hidden="1" x14ac:dyDescent="0.3">
      <c r="A79" t="s">
        <v>75</v>
      </c>
      <c r="B79" s="6">
        <v>43139.5</v>
      </c>
      <c r="C79" t="s">
        <v>36</v>
      </c>
      <c r="D79">
        <v>2069.5</v>
      </c>
      <c r="E79" s="1">
        <v>0</v>
      </c>
      <c r="F79" s="1">
        <v>2900</v>
      </c>
      <c r="G79" s="1">
        <v>-830.5</v>
      </c>
      <c r="H79" t="s">
        <v>6</v>
      </c>
    </row>
    <row r="80" spans="1:8" hidden="1" x14ac:dyDescent="0.3">
      <c r="A80" t="s">
        <v>75</v>
      </c>
      <c r="B80" s="6">
        <v>43143.5</v>
      </c>
      <c r="C80" t="s">
        <v>36</v>
      </c>
      <c r="D80">
        <v>-830.5</v>
      </c>
      <c r="E80" s="1">
        <v>0</v>
      </c>
      <c r="F80" s="1">
        <v>1535</v>
      </c>
      <c r="G80" s="1">
        <v>-2365.5</v>
      </c>
      <c r="H80" t="s">
        <v>6</v>
      </c>
    </row>
    <row r="81" spans="1:8" hidden="1" x14ac:dyDescent="0.3">
      <c r="A81" t="s">
        <v>26</v>
      </c>
      <c r="B81" s="6">
        <v>43144.5</v>
      </c>
      <c r="C81" t="s">
        <v>26</v>
      </c>
      <c r="D81">
        <v>-2365.5</v>
      </c>
      <c r="E81" s="1">
        <v>28000</v>
      </c>
      <c r="F81" s="1">
        <v>0</v>
      </c>
      <c r="G81" s="1">
        <v>25634.5</v>
      </c>
      <c r="H81" t="s">
        <v>27</v>
      </c>
    </row>
    <row r="82" spans="1:8" hidden="1" x14ac:dyDescent="0.3">
      <c r="A82" t="s">
        <v>80</v>
      </c>
      <c r="B82" s="6">
        <v>43144.5</v>
      </c>
      <c r="C82" t="s">
        <v>25</v>
      </c>
      <c r="D82">
        <v>25634.5</v>
      </c>
      <c r="E82" s="1">
        <v>0</v>
      </c>
      <c r="F82" s="1">
        <v>20000</v>
      </c>
      <c r="G82" s="1">
        <v>5634.5</v>
      </c>
      <c r="H82" t="s">
        <v>6</v>
      </c>
    </row>
    <row r="83" spans="1:8" hidden="1" x14ac:dyDescent="0.3">
      <c r="A83" t="s">
        <v>92</v>
      </c>
      <c r="B83" s="6">
        <v>43144.5</v>
      </c>
      <c r="C83" t="s">
        <v>19</v>
      </c>
      <c r="D83">
        <v>5634.5</v>
      </c>
      <c r="E83" s="1">
        <v>0</v>
      </c>
      <c r="F83" s="1">
        <v>1000</v>
      </c>
      <c r="G83" s="1">
        <v>4634.5</v>
      </c>
      <c r="H83" t="s">
        <v>4</v>
      </c>
    </row>
    <row r="84" spans="1:8" hidden="1" x14ac:dyDescent="0.3">
      <c r="A84" t="s">
        <v>93</v>
      </c>
      <c r="B84" s="6">
        <v>43144.5</v>
      </c>
      <c r="C84" t="s">
        <v>17</v>
      </c>
      <c r="D84">
        <v>4634.5</v>
      </c>
      <c r="E84" s="1">
        <v>0</v>
      </c>
      <c r="F84" s="1">
        <v>2750</v>
      </c>
      <c r="G84" s="1">
        <v>1884.5</v>
      </c>
      <c r="H84" t="s">
        <v>6</v>
      </c>
    </row>
    <row r="85" spans="1:8" hidden="1" x14ac:dyDescent="0.3">
      <c r="A85" t="s">
        <v>73</v>
      </c>
      <c r="B85" s="6">
        <v>43144.5</v>
      </c>
      <c r="C85" t="s">
        <v>36</v>
      </c>
      <c r="D85">
        <v>1884.5</v>
      </c>
      <c r="E85" s="1">
        <v>0</v>
      </c>
      <c r="F85" s="1">
        <v>5000</v>
      </c>
      <c r="G85" s="1">
        <v>-3115.5</v>
      </c>
      <c r="H85" t="s">
        <v>6</v>
      </c>
    </row>
    <row r="86" spans="1:8" hidden="1" x14ac:dyDescent="0.3">
      <c r="A86" t="s">
        <v>77</v>
      </c>
      <c r="B86" s="6">
        <v>43144.5</v>
      </c>
      <c r="C86" t="s">
        <v>78</v>
      </c>
      <c r="D86">
        <v>-3115.5</v>
      </c>
      <c r="E86" s="1">
        <v>0</v>
      </c>
      <c r="F86" s="1">
        <v>1500</v>
      </c>
      <c r="G86" s="1">
        <v>-4615.5</v>
      </c>
      <c r="H86" t="s">
        <v>6</v>
      </c>
    </row>
    <row r="87" spans="1:8" hidden="1" x14ac:dyDescent="0.3">
      <c r="A87" t="s">
        <v>26</v>
      </c>
      <c r="B87" s="6">
        <v>43149.5</v>
      </c>
      <c r="C87" t="s">
        <v>26</v>
      </c>
      <c r="D87">
        <v>-4615.5</v>
      </c>
      <c r="E87" s="1">
        <v>5000</v>
      </c>
      <c r="F87" s="1">
        <v>0</v>
      </c>
      <c r="G87" s="1">
        <v>384.5</v>
      </c>
      <c r="H87" t="s">
        <v>27</v>
      </c>
    </row>
    <row r="88" spans="1:8" hidden="1" x14ac:dyDescent="0.3">
      <c r="A88" t="s">
        <v>26</v>
      </c>
      <c r="B88" s="6">
        <v>43150.5</v>
      </c>
      <c r="C88" t="s">
        <v>26</v>
      </c>
      <c r="D88">
        <v>384.5</v>
      </c>
      <c r="E88" s="1">
        <v>4000</v>
      </c>
      <c r="F88" s="1">
        <v>0</v>
      </c>
      <c r="G88" s="1">
        <v>4384.5</v>
      </c>
      <c r="H88" t="s">
        <v>27</v>
      </c>
    </row>
    <row r="89" spans="1:8" hidden="1" x14ac:dyDescent="0.3">
      <c r="A89" t="s">
        <v>75</v>
      </c>
      <c r="B89" s="6">
        <v>43150.5</v>
      </c>
      <c r="C89" t="s">
        <v>36</v>
      </c>
      <c r="D89">
        <v>4384.5</v>
      </c>
      <c r="E89" s="1">
        <v>0</v>
      </c>
      <c r="F89" s="1">
        <v>2880</v>
      </c>
      <c r="G89" s="1">
        <v>1504.5</v>
      </c>
      <c r="H89" t="s">
        <v>6</v>
      </c>
    </row>
    <row r="90" spans="1:8" hidden="1" x14ac:dyDescent="0.3">
      <c r="A90" t="s">
        <v>75</v>
      </c>
      <c r="B90" s="6">
        <v>43157.5</v>
      </c>
      <c r="C90" t="s">
        <v>36</v>
      </c>
      <c r="D90">
        <v>1504.5</v>
      </c>
      <c r="E90" s="1">
        <v>0</v>
      </c>
      <c r="F90" s="1">
        <v>2700</v>
      </c>
      <c r="G90" s="1">
        <v>-1195.5</v>
      </c>
      <c r="H90" t="s">
        <v>6</v>
      </c>
    </row>
    <row r="91" spans="1:8" hidden="1" x14ac:dyDescent="0.3">
      <c r="A91" t="s">
        <v>26</v>
      </c>
      <c r="B91" s="6">
        <v>43158.908229166664</v>
      </c>
      <c r="C91" t="s">
        <v>26</v>
      </c>
      <c r="D91">
        <v>-1195.5</v>
      </c>
      <c r="E91" s="1">
        <v>10000</v>
      </c>
      <c r="F91" s="1">
        <v>0</v>
      </c>
      <c r="G91" s="1">
        <v>8804.5</v>
      </c>
      <c r="H91" t="s">
        <v>27</v>
      </c>
    </row>
    <row r="92" spans="1:8" hidden="1" x14ac:dyDescent="0.3">
      <c r="A92" t="s">
        <v>94</v>
      </c>
      <c r="B92" s="6">
        <v>43158.916666666664</v>
      </c>
      <c r="C92" t="s">
        <v>25</v>
      </c>
      <c r="D92">
        <v>8804.5</v>
      </c>
      <c r="E92" s="1">
        <v>0</v>
      </c>
      <c r="F92" s="1">
        <v>5000</v>
      </c>
      <c r="G92" s="1">
        <v>3804.5</v>
      </c>
      <c r="H92" t="s">
        <v>6</v>
      </c>
    </row>
    <row r="93" spans="1:8" hidden="1" x14ac:dyDescent="0.3">
      <c r="A93" t="s">
        <v>95</v>
      </c>
      <c r="B93" s="6">
        <v>43158.9375</v>
      </c>
      <c r="C93" t="s">
        <v>25</v>
      </c>
      <c r="D93">
        <v>3804.5</v>
      </c>
      <c r="E93" s="1">
        <v>0</v>
      </c>
      <c r="F93" s="1">
        <v>350</v>
      </c>
      <c r="G93" s="1">
        <v>3454.5</v>
      </c>
      <c r="H93" t="s">
        <v>6</v>
      </c>
    </row>
    <row r="94" spans="1:8" hidden="1" x14ac:dyDescent="0.3">
      <c r="A94" t="s">
        <v>26</v>
      </c>
      <c r="B94" s="6">
        <v>43160.487349537034</v>
      </c>
      <c r="C94" t="s">
        <v>26</v>
      </c>
      <c r="D94">
        <v>3454.5</v>
      </c>
      <c r="E94" s="1">
        <v>79000</v>
      </c>
      <c r="F94" s="1">
        <v>0</v>
      </c>
      <c r="G94" s="1">
        <v>82454.5</v>
      </c>
      <c r="H94" t="s">
        <v>27</v>
      </c>
    </row>
    <row r="95" spans="1:8" hidden="1" x14ac:dyDescent="0.3">
      <c r="A95" t="s">
        <v>96</v>
      </c>
      <c r="B95" s="6">
        <v>43160.87228009259</v>
      </c>
      <c r="C95" t="s">
        <v>36</v>
      </c>
      <c r="D95">
        <v>82454.5</v>
      </c>
      <c r="E95" s="1">
        <v>0</v>
      </c>
      <c r="F95" s="1">
        <v>20000</v>
      </c>
      <c r="G95" s="1">
        <v>62454.5</v>
      </c>
      <c r="H95" t="s">
        <v>6</v>
      </c>
    </row>
    <row r="96" spans="1:8" hidden="1" x14ac:dyDescent="0.3">
      <c r="A96" t="s">
        <v>97</v>
      </c>
      <c r="B96" s="6">
        <v>43160.872395833336</v>
      </c>
      <c r="C96" t="s">
        <v>36</v>
      </c>
      <c r="D96">
        <v>62454.5</v>
      </c>
      <c r="E96" s="1">
        <v>0</v>
      </c>
      <c r="F96" s="1">
        <v>25000</v>
      </c>
      <c r="G96" s="1">
        <v>37454.5</v>
      </c>
      <c r="H96" t="s">
        <v>6</v>
      </c>
    </row>
    <row r="97" spans="1:8" hidden="1" x14ac:dyDescent="0.3">
      <c r="A97" t="s">
        <v>98</v>
      </c>
      <c r="B97" s="6">
        <v>43160.875277777777</v>
      </c>
      <c r="C97" t="s">
        <v>36</v>
      </c>
      <c r="D97">
        <v>37454.5</v>
      </c>
      <c r="E97" s="1">
        <v>0</v>
      </c>
      <c r="F97" s="1">
        <v>8000</v>
      </c>
      <c r="G97" s="1">
        <v>29454.5</v>
      </c>
      <c r="H97" t="s">
        <v>6</v>
      </c>
    </row>
    <row r="98" spans="1:8" hidden="1" x14ac:dyDescent="0.3">
      <c r="A98" t="s">
        <v>99</v>
      </c>
      <c r="B98" s="6">
        <v>43160.876562500001</v>
      </c>
      <c r="C98" t="s">
        <v>36</v>
      </c>
      <c r="D98">
        <v>29454.5</v>
      </c>
      <c r="E98" s="1">
        <v>0</v>
      </c>
      <c r="F98" s="1">
        <v>16000</v>
      </c>
      <c r="G98" s="1">
        <v>13454.5</v>
      </c>
      <c r="H98" t="s">
        <v>6</v>
      </c>
    </row>
    <row r="99" spans="1:8" hidden="1" x14ac:dyDescent="0.3">
      <c r="A99" t="s">
        <v>100</v>
      </c>
      <c r="B99" s="6">
        <v>43160.877337962964</v>
      </c>
      <c r="C99" t="s">
        <v>17</v>
      </c>
      <c r="D99">
        <v>13454.5</v>
      </c>
      <c r="E99" s="1">
        <v>0</v>
      </c>
      <c r="F99" s="1">
        <v>11500</v>
      </c>
      <c r="G99" s="1">
        <v>1954.5</v>
      </c>
      <c r="H99" t="s">
        <v>6</v>
      </c>
    </row>
    <row r="100" spans="1:8" hidden="1" x14ac:dyDescent="0.3">
      <c r="A100" t="s">
        <v>101</v>
      </c>
      <c r="B100" s="6">
        <v>43160.898310185185</v>
      </c>
      <c r="C100" t="s">
        <v>38</v>
      </c>
      <c r="D100">
        <v>1954.5</v>
      </c>
      <c r="E100" s="1">
        <v>0</v>
      </c>
      <c r="F100" s="1">
        <v>500</v>
      </c>
      <c r="G100" s="1">
        <v>1454.5</v>
      </c>
      <c r="H100" t="s">
        <v>6</v>
      </c>
    </row>
    <row r="101" spans="1:8" hidden="1" x14ac:dyDescent="0.3">
      <c r="A101" t="s">
        <v>75</v>
      </c>
      <c r="B101" s="6">
        <v>43160.898460648146</v>
      </c>
      <c r="C101" t="s">
        <v>36</v>
      </c>
      <c r="D101">
        <v>1454.5</v>
      </c>
      <c r="E101" s="1">
        <v>0</v>
      </c>
      <c r="F101" s="1">
        <v>770</v>
      </c>
      <c r="G101" s="1">
        <v>684.5</v>
      </c>
      <c r="H101" t="s">
        <v>6</v>
      </c>
    </row>
    <row r="102" spans="1:8" hidden="1" x14ac:dyDescent="0.3">
      <c r="A102" t="s">
        <v>26</v>
      </c>
      <c r="B102" s="6">
        <v>43164.420405092591</v>
      </c>
      <c r="C102" t="s">
        <v>26</v>
      </c>
      <c r="D102">
        <v>684.5</v>
      </c>
      <c r="E102" s="1">
        <v>22000</v>
      </c>
      <c r="F102" s="1">
        <v>0</v>
      </c>
      <c r="G102" s="1">
        <v>22684.5</v>
      </c>
      <c r="H102" t="s">
        <v>27</v>
      </c>
    </row>
    <row r="103" spans="1:8" hidden="1" x14ac:dyDescent="0.3">
      <c r="A103" t="s">
        <v>73</v>
      </c>
      <c r="B103" s="6">
        <v>43164.420891203707</v>
      </c>
      <c r="C103" t="s">
        <v>25</v>
      </c>
      <c r="D103">
        <v>22684.5</v>
      </c>
      <c r="E103" s="1">
        <v>0</v>
      </c>
      <c r="F103" s="1">
        <v>5000</v>
      </c>
      <c r="G103" s="1">
        <v>17684.5</v>
      </c>
      <c r="H103" t="s">
        <v>6</v>
      </c>
    </row>
    <row r="104" spans="1:8" hidden="1" x14ac:dyDescent="0.3">
      <c r="A104" t="s">
        <v>95</v>
      </c>
      <c r="B104" s="6">
        <v>43164.421261574076</v>
      </c>
      <c r="C104" t="s">
        <v>25</v>
      </c>
      <c r="D104">
        <v>17684.5</v>
      </c>
      <c r="E104" s="1">
        <v>0</v>
      </c>
      <c r="F104" s="1">
        <v>10000</v>
      </c>
      <c r="G104" s="1">
        <v>7684.5</v>
      </c>
      <c r="H104" t="s">
        <v>6</v>
      </c>
    </row>
    <row r="105" spans="1:8" hidden="1" x14ac:dyDescent="0.3">
      <c r="A105" t="s">
        <v>102</v>
      </c>
      <c r="B105" s="6">
        <v>43164.421527777777</v>
      </c>
      <c r="C105" t="s">
        <v>19</v>
      </c>
      <c r="D105">
        <v>7684.5</v>
      </c>
      <c r="E105" s="1">
        <v>0</v>
      </c>
      <c r="F105" s="1">
        <v>7000</v>
      </c>
      <c r="G105" s="1">
        <v>684.5</v>
      </c>
      <c r="H105" t="s">
        <v>39</v>
      </c>
    </row>
    <row r="106" spans="1:8" hidden="1" x14ac:dyDescent="0.3">
      <c r="A106" t="s">
        <v>26</v>
      </c>
      <c r="B106" s="6">
        <v>43165.421886574077</v>
      </c>
      <c r="C106" t="s">
        <v>26</v>
      </c>
      <c r="D106">
        <v>684.5</v>
      </c>
      <c r="E106" s="1">
        <v>20000</v>
      </c>
      <c r="F106" s="1">
        <v>0</v>
      </c>
      <c r="G106" s="1">
        <v>20684.5</v>
      </c>
      <c r="H106" t="s">
        <v>27</v>
      </c>
    </row>
    <row r="107" spans="1:8" hidden="1" x14ac:dyDescent="0.3">
      <c r="A107" t="s">
        <v>103</v>
      </c>
      <c r="B107" s="6">
        <v>43165.422303240739</v>
      </c>
      <c r="C107" t="s">
        <v>25</v>
      </c>
      <c r="D107">
        <v>20684.5</v>
      </c>
      <c r="E107" s="1">
        <v>0</v>
      </c>
      <c r="F107" s="1">
        <v>20000</v>
      </c>
      <c r="G107" s="1">
        <v>684.5</v>
      </c>
      <c r="H107" t="s">
        <v>6</v>
      </c>
    </row>
    <row r="108" spans="1:8" hidden="1" x14ac:dyDescent="0.3">
      <c r="A108" t="s">
        <v>80</v>
      </c>
      <c r="B108" s="6">
        <v>43167.628854166665</v>
      </c>
      <c r="C108" t="s">
        <v>25</v>
      </c>
      <c r="D108">
        <v>684.5</v>
      </c>
      <c r="E108" s="1">
        <v>0</v>
      </c>
      <c r="F108" s="1">
        <v>2000</v>
      </c>
      <c r="G108" s="1">
        <v>-1315.5</v>
      </c>
      <c r="H108" t="s">
        <v>6</v>
      </c>
    </row>
    <row r="109" spans="1:8" hidden="1" x14ac:dyDescent="0.3">
      <c r="A109" t="s">
        <v>26</v>
      </c>
      <c r="B109" s="6">
        <v>43172.766840277778</v>
      </c>
      <c r="C109" t="s">
        <v>26</v>
      </c>
      <c r="D109">
        <v>-1315.5</v>
      </c>
      <c r="E109" s="1">
        <v>14500</v>
      </c>
      <c r="F109" s="1">
        <v>0</v>
      </c>
      <c r="G109" s="1">
        <v>13184.5</v>
      </c>
      <c r="H109" t="s">
        <v>27</v>
      </c>
    </row>
    <row r="110" spans="1:8" hidden="1" x14ac:dyDescent="0.3">
      <c r="A110" t="s">
        <v>104</v>
      </c>
      <c r="B110" s="6">
        <v>43172.767141203702</v>
      </c>
      <c r="C110" t="s">
        <v>43</v>
      </c>
      <c r="D110">
        <v>13184.5</v>
      </c>
      <c r="E110" s="1">
        <v>0</v>
      </c>
      <c r="F110" s="1">
        <v>4500</v>
      </c>
      <c r="G110" s="1">
        <v>8684.5</v>
      </c>
      <c r="H110" t="s">
        <v>6</v>
      </c>
    </row>
    <row r="111" spans="1:8" hidden="1" x14ac:dyDescent="0.3">
      <c r="A111" t="s">
        <v>75</v>
      </c>
      <c r="B111" s="6">
        <v>43172.767592592594</v>
      </c>
      <c r="C111" t="s">
        <v>36</v>
      </c>
      <c r="D111">
        <v>8684.5</v>
      </c>
      <c r="E111" s="1">
        <v>0</v>
      </c>
      <c r="F111" s="1">
        <v>5353</v>
      </c>
      <c r="G111" s="1">
        <v>3331.5</v>
      </c>
      <c r="H111" t="s">
        <v>6</v>
      </c>
    </row>
    <row r="112" spans="1:8" hidden="1" x14ac:dyDescent="0.3">
      <c r="A112" t="s">
        <v>26</v>
      </c>
      <c r="B112" s="6">
        <v>43175.573854166665</v>
      </c>
      <c r="C112" t="s">
        <v>26</v>
      </c>
      <c r="D112">
        <v>3331.5</v>
      </c>
      <c r="E112" s="1">
        <v>7000</v>
      </c>
      <c r="F112" s="1">
        <v>0</v>
      </c>
      <c r="G112" s="1">
        <v>10331.5</v>
      </c>
      <c r="H112" t="s">
        <v>27</v>
      </c>
    </row>
    <row r="113" spans="1:8" hidden="1" x14ac:dyDescent="0.3">
      <c r="A113" t="s">
        <v>105</v>
      </c>
      <c r="B113" s="6">
        <v>43175.574131944442</v>
      </c>
      <c r="C113" t="s">
        <v>29</v>
      </c>
      <c r="D113">
        <v>10331.5</v>
      </c>
      <c r="E113" s="1">
        <v>0</v>
      </c>
      <c r="F113" s="1">
        <v>7000</v>
      </c>
      <c r="G113" s="1">
        <v>3331.5</v>
      </c>
      <c r="H113" t="s">
        <v>6</v>
      </c>
    </row>
    <row r="114" spans="1:8" hidden="1" x14ac:dyDescent="0.3">
      <c r="A114" t="s">
        <v>26</v>
      </c>
      <c r="B114" s="6">
        <v>43180.643217592595</v>
      </c>
      <c r="C114" t="s">
        <v>26</v>
      </c>
      <c r="D114">
        <v>3331.5</v>
      </c>
      <c r="E114" s="1">
        <v>22000</v>
      </c>
      <c r="F114" s="1">
        <v>0</v>
      </c>
      <c r="G114" s="1">
        <v>25331.5</v>
      </c>
      <c r="H114" t="s">
        <v>27</v>
      </c>
    </row>
    <row r="115" spans="1:8" hidden="1" x14ac:dyDescent="0.3">
      <c r="A115" t="s">
        <v>106</v>
      </c>
      <c r="B115" s="6">
        <v>43180.644074074073</v>
      </c>
      <c r="C115" t="s">
        <v>25</v>
      </c>
      <c r="D115">
        <v>25331.5</v>
      </c>
      <c r="E115" s="1">
        <v>0</v>
      </c>
      <c r="F115" s="1">
        <v>11150</v>
      </c>
      <c r="G115" s="1">
        <v>14181.5</v>
      </c>
      <c r="H115" t="s">
        <v>6</v>
      </c>
    </row>
    <row r="116" spans="1:8" hidden="1" x14ac:dyDescent="0.3">
      <c r="A116" t="s">
        <v>85</v>
      </c>
      <c r="B116" s="6">
        <v>43180.644502314812</v>
      </c>
      <c r="C116" t="s">
        <v>25</v>
      </c>
      <c r="D116">
        <v>14181.5</v>
      </c>
      <c r="E116" s="1">
        <v>0</v>
      </c>
      <c r="F116" s="1">
        <v>11150</v>
      </c>
      <c r="G116" s="1">
        <v>3031.5</v>
      </c>
      <c r="H116" t="s">
        <v>6</v>
      </c>
    </row>
    <row r="117" spans="1:8" hidden="1" x14ac:dyDescent="0.3">
      <c r="A117" t="s">
        <v>107</v>
      </c>
      <c r="B117" s="6">
        <v>43181.564375000002</v>
      </c>
      <c r="C117" t="s">
        <v>43</v>
      </c>
      <c r="D117">
        <v>3031.5</v>
      </c>
      <c r="E117" s="1">
        <v>0</v>
      </c>
      <c r="F117" s="1">
        <v>1051</v>
      </c>
      <c r="G117" s="1">
        <v>1980.5</v>
      </c>
      <c r="H117" t="s">
        <v>6</v>
      </c>
    </row>
    <row r="118" spans="1:8" hidden="1" x14ac:dyDescent="0.3">
      <c r="A118" t="s">
        <v>107</v>
      </c>
      <c r="B118" s="6">
        <v>43182.745150462964</v>
      </c>
      <c r="C118" t="s">
        <v>43</v>
      </c>
      <c r="D118">
        <v>1980.5</v>
      </c>
      <c r="E118" s="1">
        <v>0</v>
      </c>
      <c r="F118" s="1">
        <v>2305</v>
      </c>
      <c r="G118" s="1">
        <v>-324.5</v>
      </c>
      <c r="H118" t="s">
        <v>6</v>
      </c>
    </row>
    <row r="119" spans="1:8" hidden="1" x14ac:dyDescent="0.3">
      <c r="A119" t="s">
        <v>26</v>
      </c>
      <c r="B119" s="6">
        <v>43186.550208333334</v>
      </c>
      <c r="C119" t="s">
        <v>26</v>
      </c>
      <c r="D119">
        <v>-324.5</v>
      </c>
      <c r="E119" s="1">
        <v>10000</v>
      </c>
      <c r="F119" s="1">
        <v>0</v>
      </c>
      <c r="G119" s="1">
        <v>9675.5</v>
      </c>
      <c r="H119" t="s">
        <v>27</v>
      </c>
    </row>
    <row r="120" spans="1:8" hidden="1" x14ac:dyDescent="0.3">
      <c r="A120" t="s">
        <v>108</v>
      </c>
      <c r="B120" s="6">
        <v>43186.551423611112</v>
      </c>
      <c r="C120" t="s">
        <v>19</v>
      </c>
      <c r="D120">
        <v>9675.5</v>
      </c>
      <c r="E120" s="1">
        <v>0</v>
      </c>
      <c r="F120" s="1">
        <v>5000</v>
      </c>
      <c r="G120" s="1">
        <v>4675.5</v>
      </c>
      <c r="H120" t="s">
        <v>4</v>
      </c>
    </row>
    <row r="121" spans="1:8" hidden="1" x14ac:dyDescent="0.3">
      <c r="A121" t="s">
        <v>109</v>
      </c>
      <c r="B121" s="6">
        <v>43186.551898148151</v>
      </c>
      <c r="C121" t="s">
        <v>36</v>
      </c>
      <c r="D121">
        <v>4675.5</v>
      </c>
      <c r="E121" s="1">
        <v>0</v>
      </c>
      <c r="F121" s="1">
        <v>2750</v>
      </c>
      <c r="G121" s="1">
        <v>1925.5</v>
      </c>
      <c r="H121" t="s">
        <v>6</v>
      </c>
    </row>
    <row r="122" spans="1:8" hidden="1" x14ac:dyDescent="0.3">
      <c r="A122" t="s">
        <v>26</v>
      </c>
      <c r="B122" s="6">
        <v>43194.649016203701</v>
      </c>
      <c r="C122" t="s">
        <v>26</v>
      </c>
      <c r="D122">
        <v>1925.5</v>
      </c>
      <c r="E122" s="1">
        <v>3000</v>
      </c>
      <c r="F122" s="1">
        <v>0</v>
      </c>
      <c r="G122" s="1">
        <v>4925.5</v>
      </c>
      <c r="H122" t="s">
        <v>27</v>
      </c>
    </row>
    <row r="123" spans="1:8" hidden="1" x14ac:dyDescent="0.3">
      <c r="A123" t="s">
        <v>110</v>
      </c>
      <c r="B123" s="6">
        <v>43194.649212962962</v>
      </c>
      <c r="C123" t="s">
        <v>19</v>
      </c>
      <c r="D123">
        <v>4925.5</v>
      </c>
      <c r="E123" s="1">
        <v>0</v>
      </c>
      <c r="F123" s="1">
        <v>3000</v>
      </c>
      <c r="G123" s="1">
        <v>1925.5</v>
      </c>
      <c r="H123" t="s">
        <v>3</v>
      </c>
    </row>
    <row r="124" spans="1:8" hidden="1" x14ac:dyDescent="0.3">
      <c r="A124" t="s">
        <v>26</v>
      </c>
      <c r="B124" s="6">
        <v>43196.893541666665</v>
      </c>
      <c r="C124" t="s">
        <v>26</v>
      </c>
      <c r="D124">
        <v>1925.5</v>
      </c>
      <c r="E124" s="1">
        <v>67000</v>
      </c>
      <c r="F124" s="1">
        <v>0</v>
      </c>
      <c r="G124" s="1">
        <v>68925.5</v>
      </c>
      <c r="H124" t="s">
        <v>27</v>
      </c>
    </row>
    <row r="125" spans="1:8" hidden="1" x14ac:dyDescent="0.3">
      <c r="A125" t="s">
        <v>111</v>
      </c>
      <c r="B125" s="6">
        <v>43196.894502314812</v>
      </c>
      <c r="C125" t="s">
        <v>19</v>
      </c>
      <c r="D125">
        <v>68925.5</v>
      </c>
      <c r="E125" s="1">
        <v>0</v>
      </c>
      <c r="F125" s="1">
        <v>10000</v>
      </c>
      <c r="G125" s="1">
        <v>58925.5</v>
      </c>
      <c r="H125" t="s">
        <v>39</v>
      </c>
    </row>
    <row r="126" spans="1:8" hidden="1" x14ac:dyDescent="0.3">
      <c r="A126" t="s">
        <v>112</v>
      </c>
      <c r="B126" s="6">
        <v>43196.89502314815</v>
      </c>
      <c r="C126" t="s">
        <v>36</v>
      </c>
      <c r="D126">
        <v>58925.5</v>
      </c>
      <c r="E126" s="1">
        <v>0</v>
      </c>
      <c r="F126" s="1">
        <v>20000</v>
      </c>
      <c r="G126" s="1">
        <v>38925.5</v>
      </c>
      <c r="H126" t="s">
        <v>6</v>
      </c>
    </row>
    <row r="127" spans="1:8" hidden="1" x14ac:dyDescent="0.3">
      <c r="A127" t="s">
        <v>113</v>
      </c>
      <c r="B127" s="6">
        <v>43196.895543981482</v>
      </c>
      <c r="C127" t="s">
        <v>36</v>
      </c>
      <c r="D127">
        <v>38925.5</v>
      </c>
      <c r="E127" s="1">
        <v>0</v>
      </c>
      <c r="F127" s="1">
        <v>25000</v>
      </c>
      <c r="G127" s="1">
        <v>13925.5</v>
      </c>
      <c r="H127" t="s">
        <v>6</v>
      </c>
    </row>
    <row r="128" spans="1:8" hidden="1" x14ac:dyDescent="0.3">
      <c r="A128" t="s">
        <v>114</v>
      </c>
      <c r="B128" s="6">
        <v>43196.895775462966</v>
      </c>
      <c r="C128" t="s">
        <v>36</v>
      </c>
      <c r="D128">
        <v>13925.5</v>
      </c>
      <c r="E128" s="1">
        <v>0</v>
      </c>
      <c r="F128" s="1">
        <v>4000</v>
      </c>
      <c r="G128" s="1">
        <v>9925.5</v>
      </c>
      <c r="H128" t="s">
        <v>6</v>
      </c>
    </row>
    <row r="129" spans="1:8" hidden="1" x14ac:dyDescent="0.3">
      <c r="A129" t="s">
        <v>115</v>
      </c>
      <c r="B129" s="6">
        <v>43196.896041666667</v>
      </c>
      <c r="C129" t="s">
        <v>36</v>
      </c>
      <c r="D129">
        <v>9925.5</v>
      </c>
      <c r="E129" s="1">
        <v>0</v>
      </c>
      <c r="F129" s="1">
        <v>8000</v>
      </c>
      <c r="G129" s="1">
        <v>1925.5</v>
      </c>
      <c r="H129" t="s">
        <v>6</v>
      </c>
    </row>
    <row r="130" spans="1:8" hidden="1" x14ac:dyDescent="0.3">
      <c r="A130" t="s">
        <v>26</v>
      </c>
      <c r="B130" s="6">
        <v>43204.538310185184</v>
      </c>
      <c r="C130" t="s">
        <v>26</v>
      </c>
      <c r="D130">
        <v>1925.5</v>
      </c>
      <c r="E130" s="1">
        <v>30000</v>
      </c>
      <c r="F130" s="1">
        <v>0</v>
      </c>
      <c r="G130" s="1">
        <v>31925.5</v>
      </c>
      <c r="H130" t="s">
        <v>27</v>
      </c>
    </row>
    <row r="131" spans="1:8" hidden="1" x14ac:dyDescent="0.3">
      <c r="A131" t="s">
        <v>116</v>
      </c>
      <c r="B131" s="6">
        <v>43204.540578703702</v>
      </c>
      <c r="C131" t="s">
        <v>36</v>
      </c>
      <c r="D131">
        <v>31925.5</v>
      </c>
      <c r="E131" s="1">
        <v>0</v>
      </c>
      <c r="F131" s="1">
        <v>24000</v>
      </c>
      <c r="G131" s="1">
        <v>7925.5</v>
      </c>
      <c r="H131" t="s">
        <v>6</v>
      </c>
    </row>
    <row r="132" spans="1:8" hidden="1" x14ac:dyDescent="0.3">
      <c r="A132" t="s">
        <v>117</v>
      </c>
      <c r="B132" s="6">
        <v>43204.541643518518</v>
      </c>
      <c r="C132" t="s">
        <v>25</v>
      </c>
      <c r="D132">
        <v>7925.5</v>
      </c>
      <c r="E132" s="1">
        <v>0</v>
      </c>
      <c r="F132" s="1">
        <v>6000</v>
      </c>
      <c r="G132" s="1">
        <v>1925.5</v>
      </c>
      <c r="H132" t="s">
        <v>58</v>
      </c>
    </row>
    <row r="133" spans="1:8" hidden="1" x14ac:dyDescent="0.3">
      <c r="A133" t="s">
        <v>26</v>
      </c>
      <c r="B133" s="6">
        <v>43204.643182870372</v>
      </c>
      <c r="C133" t="s">
        <v>26</v>
      </c>
      <c r="D133">
        <v>1925.5</v>
      </c>
      <c r="E133" s="1">
        <v>53000</v>
      </c>
      <c r="F133" s="1">
        <v>0</v>
      </c>
      <c r="G133" s="1">
        <v>54925.5</v>
      </c>
      <c r="H133" t="s">
        <v>27</v>
      </c>
    </row>
    <row r="134" spans="1:8" hidden="1" x14ac:dyDescent="0.3">
      <c r="A134" t="s">
        <v>118</v>
      </c>
      <c r="B134" s="6">
        <v>43206.671990740739</v>
      </c>
      <c r="C134" t="s">
        <v>36</v>
      </c>
      <c r="D134">
        <v>54925.5</v>
      </c>
      <c r="E134" s="1">
        <v>0</v>
      </c>
      <c r="F134" s="1">
        <v>25000</v>
      </c>
      <c r="G134" s="1">
        <v>29925.5</v>
      </c>
      <c r="H134" t="s">
        <v>6</v>
      </c>
    </row>
    <row r="135" spans="1:8" hidden="1" x14ac:dyDescent="0.3">
      <c r="A135" t="s">
        <v>119</v>
      </c>
      <c r="B135" s="6">
        <v>43206.673738425925</v>
      </c>
      <c r="C135" t="s">
        <v>36</v>
      </c>
      <c r="D135">
        <v>29925.5</v>
      </c>
      <c r="E135" s="1">
        <v>0</v>
      </c>
      <c r="F135" s="1">
        <v>25000</v>
      </c>
      <c r="G135" s="1">
        <v>4925.5</v>
      </c>
      <c r="H135" t="s">
        <v>6</v>
      </c>
    </row>
    <row r="136" spans="1:8" hidden="1" x14ac:dyDescent="0.3">
      <c r="A136" t="s">
        <v>120</v>
      </c>
      <c r="B136" s="6">
        <v>43208.864872685182</v>
      </c>
      <c r="C136" t="s">
        <v>19</v>
      </c>
      <c r="D136">
        <v>4925.5</v>
      </c>
      <c r="E136" s="1">
        <v>0</v>
      </c>
      <c r="F136" s="1">
        <v>1500</v>
      </c>
      <c r="G136" s="1">
        <v>3425.5</v>
      </c>
      <c r="H136" t="s">
        <v>10</v>
      </c>
    </row>
    <row r="137" spans="1:8" hidden="1" x14ac:dyDescent="0.3">
      <c r="A137" t="s">
        <v>64</v>
      </c>
      <c r="B137" s="6">
        <v>43208.932638888888</v>
      </c>
      <c r="C137" t="s">
        <v>25</v>
      </c>
      <c r="D137">
        <v>3425.5</v>
      </c>
      <c r="E137" s="1">
        <v>0</v>
      </c>
      <c r="F137" s="1">
        <v>2000</v>
      </c>
      <c r="G137" s="1">
        <v>1425.5</v>
      </c>
      <c r="H137" t="s">
        <v>3</v>
      </c>
    </row>
    <row r="138" spans="1:8" hidden="1" x14ac:dyDescent="0.3">
      <c r="A138" t="s">
        <v>121</v>
      </c>
      <c r="B138" s="6">
        <v>43213.737222222226</v>
      </c>
      <c r="C138" t="s">
        <v>43</v>
      </c>
      <c r="D138">
        <v>1425.5</v>
      </c>
      <c r="E138" s="1">
        <v>0</v>
      </c>
      <c r="F138" s="1">
        <v>464</v>
      </c>
      <c r="G138" s="1">
        <v>961.5</v>
      </c>
      <c r="H138" t="s">
        <v>39</v>
      </c>
    </row>
    <row r="139" spans="1:8" hidden="1" x14ac:dyDescent="0.3">
      <c r="A139" t="s">
        <v>64</v>
      </c>
      <c r="B139" s="6">
        <v>43213.737962962965</v>
      </c>
      <c r="C139" t="s">
        <v>25</v>
      </c>
      <c r="D139">
        <v>961.5</v>
      </c>
      <c r="E139" s="1">
        <v>0</v>
      </c>
      <c r="F139" s="1">
        <v>1000</v>
      </c>
      <c r="G139" s="1">
        <v>-38.5</v>
      </c>
      <c r="H139" t="s">
        <v>3</v>
      </c>
    </row>
    <row r="140" spans="1:8" hidden="1" x14ac:dyDescent="0.3">
      <c r="A140" t="s">
        <v>26</v>
      </c>
      <c r="B140" s="6">
        <v>43214.468981481485</v>
      </c>
      <c r="C140" t="s">
        <v>26</v>
      </c>
      <c r="D140">
        <v>-38.5</v>
      </c>
      <c r="E140" s="1">
        <v>26500</v>
      </c>
      <c r="F140" s="1">
        <v>0</v>
      </c>
      <c r="G140" s="1">
        <v>26461.5</v>
      </c>
      <c r="H140" t="s">
        <v>27</v>
      </c>
    </row>
    <row r="141" spans="1:8" hidden="1" x14ac:dyDescent="0.3">
      <c r="A141" t="s">
        <v>26</v>
      </c>
      <c r="B141" s="6">
        <v>43219.598715277774</v>
      </c>
      <c r="C141" t="s">
        <v>26</v>
      </c>
      <c r="D141">
        <v>911.5</v>
      </c>
      <c r="E141" s="1">
        <v>24745</v>
      </c>
      <c r="F141" s="1">
        <v>0</v>
      </c>
      <c r="G141" s="1">
        <v>25656.5</v>
      </c>
      <c r="H141" t="s">
        <v>27</v>
      </c>
    </row>
    <row r="142" spans="1:8" hidden="1" x14ac:dyDescent="0.3">
      <c r="A142" t="s">
        <v>122</v>
      </c>
      <c r="B142" s="6">
        <v>43219.599270833336</v>
      </c>
      <c r="C142" t="s">
        <v>29</v>
      </c>
      <c r="D142">
        <v>25656.5</v>
      </c>
      <c r="E142" s="1">
        <v>0</v>
      </c>
      <c r="F142" s="1">
        <v>24745</v>
      </c>
      <c r="G142" s="1">
        <v>911.5</v>
      </c>
      <c r="H142" t="s">
        <v>2</v>
      </c>
    </row>
    <row r="143" spans="1:8" hidden="1" x14ac:dyDescent="0.3">
      <c r="A143" t="s">
        <v>26</v>
      </c>
      <c r="B143" s="6">
        <v>43226.581354166665</v>
      </c>
      <c r="C143" t="s">
        <v>26</v>
      </c>
      <c r="D143">
        <v>911.5</v>
      </c>
      <c r="E143" s="1">
        <v>36000</v>
      </c>
      <c r="F143" s="1">
        <v>0</v>
      </c>
      <c r="G143" s="1">
        <v>36911.5</v>
      </c>
      <c r="H143" t="s">
        <v>27</v>
      </c>
    </row>
    <row r="144" spans="1:8" hidden="1" x14ac:dyDescent="0.3">
      <c r="A144" t="s">
        <v>123</v>
      </c>
      <c r="B144" s="6">
        <v>43226.581585648149</v>
      </c>
      <c r="C144" t="s">
        <v>36</v>
      </c>
      <c r="D144">
        <v>36911.5</v>
      </c>
      <c r="E144" s="1">
        <v>0</v>
      </c>
      <c r="F144" s="1">
        <v>20000</v>
      </c>
      <c r="G144" s="1">
        <v>16911.5</v>
      </c>
      <c r="H144" t="s">
        <v>6</v>
      </c>
    </row>
    <row r="145" spans="1:8" hidden="1" x14ac:dyDescent="0.3">
      <c r="A145" t="s">
        <v>124</v>
      </c>
      <c r="B145" s="6">
        <v>43226.581932870373</v>
      </c>
      <c r="C145" t="s">
        <v>29</v>
      </c>
      <c r="D145">
        <v>16911.5</v>
      </c>
      <c r="E145" s="1">
        <v>0</v>
      </c>
      <c r="F145" s="1">
        <v>16000</v>
      </c>
      <c r="G145" s="1">
        <v>911.5</v>
      </c>
      <c r="H145" t="s">
        <v>2</v>
      </c>
    </row>
    <row r="146" spans="1:8" hidden="1" x14ac:dyDescent="0.3">
      <c r="A146" t="s">
        <v>26</v>
      </c>
      <c r="B146" s="6">
        <v>43227.509525462963</v>
      </c>
      <c r="C146" t="s">
        <v>26</v>
      </c>
      <c r="D146">
        <v>911.5</v>
      </c>
      <c r="E146" s="1">
        <v>6000</v>
      </c>
      <c r="F146" s="1">
        <v>0</v>
      </c>
      <c r="G146" s="1">
        <v>6911.5</v>
      </c>
      <c r="H146" t="s">
        <v>27</v>
      </c>
    </row>
    <row r="147" spans="1:8" hidden="1" x14ac:dyDescent="0.3">
      <c r="A147" t="s">
        <v>125</v>
      </c>
      <c r="B147" s="6">
        <v>43227.509837962964</v>
      </c>
      <c r="C147" t="s">
        <v>36</v>
      </c>
      <c r="D147">
        <v>6911.5</v>
      </c>
      <c r="E147" s="1">
        <v>0</v>
      </c>
      <c r="F147" s="1">
        <v>2000</v>
      </c>
      <c r="G147" s="1">
        <v>4911.5</v>
      </c>
      <c r="H147" t="s">
        <v>4</v>
      </c>
    </row>
    <row r="148" spans="1:8" hidden="1" x14ac:dyDescent="0.3">
      <c r="A148" t="s">
        <v>26</v>
      </c>
      <c r="B148" s="6">
        <v>43228.336793981478</v>
      </c>
      <c r="C148" t="s">
        <v>26</v>
      </c>
      <c r="D148">
        <v>4911.5</v>
      </c>
      <c r="E148" s="1">
        <v>3450</v>
      </c>
      <c r="F148" s="1">
        <v>0</v>
      </c>
      <c r="G148" s="1">
        <v>8361.5</v>
      </c>
      <c r="H148" t="s">
        <v>27</v>
      </c>
    </row>
    <row r="149" spans="1:8" hidden="1" x14ac:dyDescent="0.3">
      <c r="A149" t="s">
        <v>126</v>
      </c>
      <c r="B149" s="6">
        <v>43228.337141203701</v>
      </c>
      <c r="C149" t="s">
        <v>19</v>
      </c>
      <c r="D149">
        <v>8361.5</v>
      </c>
      <c r="E149" s="1">
        <v>0</v>
      </c>
      <c r="F149" s="1">
        <v>3450</v>
      </c>
      <c r="G149" s="1">
        <v>4911.5</v>
      </c>
      <c r="H149" t="s">
        <v>3</v>
      </c>
    </row>
    <row r="150" spans="1:8" hidden="1" x14ac:dyDescent="0.3">
      <c r="A150" t="s">
        <v>26</v>
      </c>
      <c r="B150" s="6">
        <v>43228.624201388891</v>
      </c>
      <c r="C150" t="s">
        <v>26</v>
      </c>
      <c r="D150">
        <v>4911.5</v>
      </c>
      <c r="E150" s="1">
        <v>8550</v>
      </c>
      <c r="F150" s="1">
        <v>0</v>
      </c>
      <c r="G150" s="1">
        <v>13461.5</v>
      </c>
      <c r="H150" t="s">
        <v>27</v>
      </c>
    </row>
    <row r="151" spans="1:8" hidden="1" x14ac:dyDescent="0.3">
      <c r="A151" t="s">
        <v>127</v>
      </c>
      <c r="B151" s="6">
        <v>43228.626319444447</v>
      </c>
      <c r="C151" t="s">
        <v>19</v>
      </c>
      <c r="D151">
        <v>13461.5</v>
      </c>
      <c r="E151" s="1">
        <v>0</v>
      </c>
      <c r="F151" s="1">
        <v>400</v>
      </c>
      <c r="G151" s="1">
        <v>13061.5</v>
      </c>
      <c r="H151" t="s">
        <v>4</v>
      </c>
    </row>
    <row r="152" spans="1:8" hidden="1" x14ac:dyDescent="0.3">
      <c r="A152" t="s">
        <v>26</v>
      </c>
      <c r="B152" s="6">
        <v>43229.484942129631</v>
      </c>
      <c r="C152" t="s">
        <v>26</v>
      </c>
      <c r="D152">
        <v>4961.5</v>
      </c>
      <c r="E152" s="1">
        <v>33000</v>
      </c>
      <c r="F152" s="1">
        <v>0</v>
      </c>
      <c r="G152" s="1">
        <v>37961.5</v>
      </c>
      <c r="H152" t="s">
        <v>27</v>
      </c>
    </row>
    <row r="153" spans="1:8" hidden="1" x14ac:dyDescent="0.3">
      <c r="A153" t="s">
        <v>128</v>
      </c>
      <c r="B153" s="6">
        <v>43229.485601851855</v>
      </c>
      <c r="C153" t="s">
        <v>36</v>
      </c>
      <c r="D153">
        <v>37961.5</v>
      </c>
      <c r="E153" s="1">
        <v>0</v>
      </c>
      <c r="F153" s="1">
        <v>33000</v>
      </c>
      <c r="G153" s="1">
        <v>4961.5</v>
      </c>
      <c r="H153" t="s">
        <v>4</v>
      </c>
    </row>
    <row r="154" spans="1:8" hidden="1" x14ac:dyDescent="0.3">
      <c r="A154" t="s">
        <v>26</v>
      </c>
      <c r="B154" s="6">
        <v>43233.642442129632</v>
      </c>
      <c r="C154" t="s">
        <v>26</v>
      </c>
      <c r="D154">
        <v>4961.5</v>
      </c>
      <c r="E154" s="1">
        <v>32000</v>
      </c>
      <c r="F154" s="1">
        <v>0</v>
      </c>
      <c r="G154" s="1">
        <v>36961.5</v>
      </c>
      <c r="H154" t="s">
        <v>27</v>
      </c>
    </row>
    <row r="155" spans="1:8" hidden="1" x14ac:dyDescent="0.3">
      <c r="A155" t="s">
        <v>129</v>
      </c>
      <c r="B155" s="6">
        <v>43233.643078703702</v>
      </c>
      <c r="C155" t="s">
        <v>36</v>
      </c>
      <c r="D155">
        <v>36961.5</v>
      </c>
      <c r="E155" s="1">
        <v>0</v>
      </c>
      <c r="F155" s="1">
        <v>24000</v>
      </c>
      <c r="G155" s="1">
        <v>12961.5</v>
      </c>
      <c r="H155" t="s">
        <v>6</v>
      </c>
    </row>
    <row r="156" spans="1:8" hidden="1" x14ac:dyDescent="0.3">
      <c r="A156" t="s">
        <v>130</v>
      </c>
      <c r="B156" s="6">
        <v>43233.64334490741</v>
      </c>
      <c r="C156" t="s">
        <v>36</v>
      </c>
      <c r="D156">
        <v>12961.5</v>
      </c>
      <c r="E156" s="1">
        <v>0</v>
      </c>
      <c r="F156" s="1">
        <v>8000</v>
      </c>
      <c r="G156" s="1">
        <v>4961.5</v>
      </c>
      <c r="H156" t="s">
        <v>3</v>
      </c>
    </row>
    <row r="157" spans="1:8" hidden="1" x14ac:dyDescent="0.3">
      <c r="A157" t="s">
        <v>26</v>
      </c>
      <c r="B157" s="6">
        <v>43234.779942129629</v>
      </c>
      <c r="C157" t="s">
        <v>26</v>
      </c>
      <c r="D157">
        <v>4961.5</v>
      </c>
      <c r="E157" s="1">
        <v>6500</v>
      </c>
      <c r="F157" s="1">
        <v>0</v>
      </c>
      <c r="G157" s="1">
        <v>11461.5</v>
      </c>
      <c r="H157" t="s">
        <v>27</v>
      </c>
    </row>
    <row r="158" spans="1:8" hidden="1" x14ac:dyDescent="0.3">
      <c r="A158" t="s">
        <v>131</v>
      </c>
      <c r="B158" s="6">
        <v>43234.780231481483</v>
      </c>
      <c r="C158" t="s">
        <v>17</v>
      </c>
      <c r="D158">
        <v>11461.5</v>
      </c>
      <c r="E158" s="1">
        <v>0</v>
      </c>
      <c r="F158" s="1">
        <v>6500</v>
      </c>
      <c r="G158" s="1">
        <v>4961.5</v>
      </c>
      <c r="H158" t="s">
        <v>4</v>
      </c>
    </row>
    <row r="159" spans="1:8" hidden="1" x14ac:dyDescent="0.3">
      <c r="A159" t="s">
        <v>26</v>
      </c>
      <c r="B159" s="6">
        <v>43237.606400462966</v>
      </c>
      <c r="C159" t="s">
        <v>26</v>
      </c>
      <c r="D159">
        <v>4961.5</v>
      </c>
      <c r="E159" s="1">
        <v>50000</v>
      </c>
      <c r="F159" s="1">
        <v>0</v>
      </c>
      <c r="G159" s="1">
        <v>54961.5</v>
      </c>
      <c r="H159" t="s">
        <v>27</v>
      </c>
    </row>
    <row r="160" spans="1:8" hidden="1" x14ac:dyDescent="0.3">
      <c r="A160" t="s">
        <v>118</v>
      </c>
      <c r="B160" s="6">
        <v>43237.60670138889</v>
      </c>
      <c r="C160" t="s">
        <v>36</v>
      </c>
      <c r="D160">
        <v>54691.5</v>
      </c>
      <c r="E160" s="1">
        <v>0</v>
      </c>
      <c r="F160" s="1">
        <v>25000</v>
      </c>
      <c r="G160" s="1">
        <v>29691.5</v>
      </c>
      <c r="H160" t="s">
        <v>6</v>
      </c>
    </row>
    <row r="161" spans="1:8" hidden="1" x14ac:dyDescent="0.3">
      <c r="A161" t="s">
        <v>64</v>
      </c>
      <c r="B161" s="6">
        <v>43237.607083333336</v>
      </c>
      <c r="C161" t="s">
        <v>36</v>
      </c>
      <c r="D161">
        <v>29691.5</v>
      </c>
      <c r="E161" s="1">
        <v>0</v>
      </c>
      <c r="F161" s="1">
        <v>25000</v>
      </c>
      <c r="G161" s="1">
        <v>4691.5</v>
      </c>
      <c r="H161" t="s">
        <v>6</v>
      </c>
    </row>
    <row r="162" spans="1:8" hidden="1" x14ac:dyDescent="0.3">
      <c r="A162" t="s">
        <v>26</v>
      </c>
      <c r="B162" s="6">
        <v>43240.522638888891</v>
      </c>
      <c r="C162" t="s">
        <v>26</v>
      </c>
      <c r="D162">
        <v>4691.5</v>
      </c>
      <c r="E162" s="1">
        <v>5000</v>
      </c>
      <c r="F162" s="1">
        <v>0</v>
      </c>
      <c r="G162" s="1">
        <v>9691.5</v>
      </c>
      <c r="H162" t="s">
        <v>27</v>
      </c>
    </row>
    <row r="163" spans="1:8" hidden="1" x14ac:dyDescent="0.3">
      <c r="A163" t="s">
        <v>132</v>
      </c>
      <c r="B163" s="6">
        <v>43240.522847222222</v>
      </c>
      <c r="C163" t="s">
        <v>25</v>
      </c>
      <c r="D163">
        <v>9691.5</v>
      </c>
      <c r="E163" s="1">
        <v>0</v>
      </c>
      <c r="F163" s="1">
        <v>5000</v>
      </c>
      <c r="G163" s="1">
        <v>4691.5</v>
      </c>
      <c r="H163" t="s">
        <v>6</v>
      </c>
    </row>
    <row r="164" spans="1:8" hidden="1" x14ac:dyDescent="0.3">
      <c r="A164" t="s">
        <v>26</v>
      </c>
      <c r="B164" s="6">
        <v>43243.430520833332</v>
      </c>
      <c r="C164" t="s">
        <v>26</v>
      </c>
      <c r="D164">
        <v>4691.5</v>
      </c>
      <c r="E164" s="1">
        <v>22700</v>
      </c>
      <c r="F164" s="1">
        <v>0</v>
      </c>
      <c r="G164" s="1">
        <v>27391.5</v>
      </c>
      <c r="H164" t="s">
        <v>27</v>
      </c>
    </row>
    <row r="165" spans="1:8" hidden="1" x14ac:dyDescent="0.3">
      <c r="A165" t="s">
        <v>133</v>
      </c>
      <c r="B165" s="6">
        <v>43243.431157407409</v>
      </c>
      <c r="C165" t="s">
        <v>25</v>
      </c>
      <c r="D165">
        <v>27391.5</v>
      </c>
      <c r="E165" s="1">
        <v>0</v>
      </c>
      <c r="F165" s="1">
        <v>1000</v>
      </c>
      <c r="G165" s="1">
        <v>26391.5</v>
      </c>
      <c r="H165" t="s">
        <v>6</v>
      </c>
    </row>
    <row r="166" spans="1:8" hidden="1" x14ac:dyDescent="0.3">
      <c r="A166" t="s">
        <v>134</v>
      </c>
      <c r="B166" s="6">
        <v>43243.431759259256</v>
      </c>
      <c r="C166" t="s">
        <v>25</v>
      </c>
      <c r="D166">
        <v>26391.5</v>
      </c>
      <c r="E166" s="1">
        <v>0</v>
      </c>
      <c r="F166" s="1">
        <v>1000</v>
      </c>
      <c r="G166" s="1">
        <v>25391.5</v>
      </c>
      <c r="H166" t="s">
        <v>6</v>
      </c>
    </row>
    <row r="167" spans="1:8" hidden="1" x14ac:dyDescent="0.3">
      <c r="A167" t="s">
        <v>135</v>
      </c>
      <c r="B167" s="6">
        <v>43243.431863425925</v>
      </c>
      <c r="C167" t="s">
        <v>25</v>
      </c>
      <c r="D167">
        <v>25391.5</v>
      </c>
      <c r="E167" s="1">
        <v>0</v>
      </c>
      <c r="F167" s="1">
        <v>1000</v>
      </c>
      <c r="G167" s="1">
        <v>24391.5</v>
      </c>
      <c r="H167" t="s">
        <v>6</v>
      </c>
    </row>
    <row r="168" spans="1:8" hidden="1" x14ac:dyDescent="0.3">
      <c r="A168" t="s">
        <v>136</v>
      </c>
      <c r="B168" s="6">
        <v>43243.43240740741</v>
      </c>
      <c r="C168" t="s">
        <v>25</v>
      </c>
      <c r="D168">
        <v>24391.5</v>
      </c>
      <c r="E168" s="1">
        <v>0</v>
      </c>
      <c r="F168" s="1">
        <v>1000</v>
      </c>
      <c r="G168" s="1">
        <v>23391.5</v>
      </c>
      <c r="H168" t="s">
        <v>6</v>
      </c>
    </row>
    <row r="169" spans="1:8" hidden="1" x14ac:dyDescent="0.3">
      <c r="A169" t="s">
        <v>137</v>
      </c>
      <c r="B169" s="6">
        <v>43243.432546296295</v>
      </c>
      <c r="C169" t="s">
        <v>25</v>
      </c>
      <c r="D169">
        <v>23391.5</v>
      </c>
      <c r="E169" s="1">
        <v>0</v>
      </c>
      <c r="F169" s="1">
        <v>1000</v>
      </c>
      <c r="G169" s="1">
        <v>22391.5</v>
      </c>
      <c r="H169" t="s">
        <v>3</v>
      </c>
    </row>
    <row r="170" spans="1:8" hidden="1" x14ac:dyDescent="0.3">
      <c r="A170" t="s">
        <v>138</v>
      </c>
      <c r="B170" s="6">
        <v>43243.433171296296</v>
      </c>
      <c r="C170" t="s">
        <v>25</v>
      </c>
      <c r="D170">
        <v>22391.5</v>
      </c>
      <c r="E170" s="1">
        <v>0</v>
      </c>
      <c r="F170" s="1">
        <v>1000</v>
      </c>
      <c r="G170" s="1">
        <v>21391.5</v>
      </c>
      <c r="H170" t="s">
        <v>3</v>
      </c>
    </row>
    <row r="171" spans="1:8" hidden="1" x14ac:dyDescent="0.3">
      <c r="A171" t="s">
        <v>139</v>
      </c>
      <c r="B171" s="6">
        <v>43243.433483796296</v>
      </c>
      <c r="C171" t="s">
        <v>25</v>
      </c>
      <c r="D171">
        <v>21391.5</v>
      </c>
      <c r="E171" s="1">
        <v>0</v>
      </c>
      <c r="F171" s="1">
        <v>1000</v>
      </c>
      <c r="G171" s="1">
        <v>20391.5</v>
      </c>
      <c r="H171" t="s">
        <v>3</v>
      </c>
    </row>
    <row r="172" spans="1:8" hidden="1" x14ac:dyDescent="0.3">
      <c r="A172" t="s">
        <v>140</v>
      </c>
      <c r="B172" s="6">
        <v>43243.433668981481</v>
      </c>
      <c r="C172" t="s">
        <v>25</v>
      </c>
      <c r="D172">
        <v>20391.5</v>
      </c>
      <c r="E172" s="1">
        <v>0</v>
      </c>
      <c r="F172" s="1">
        <v>1000</v>
      </c>
      <c r="G172" s="1">
        <v>19391.5</v>
      </c>
      <c r="H172" t="s">
        <v>3</v>
      </c>
    </row>
    <row r="173" spans="1:8" hidden="1" x14ac:dyDescent="0.3">
      <c r="A173" t="s">
        <v>141</v>
      </c>
      <c r="B173" s="6">
        <v>43243.433865740742</v>
      </c>
      <c r="C173" t="s">
        <v>43</v>
      </c>
      <c r="D173">
        <v>19391.5</v>
      </c>
      <c r="E173" s="1">
        <v>0</v>
      </c>
      <c r="F173" s="1">
        <v>14700</v>
      </c>
      <c r="G173" s="1">
        <v>4691.5</v>
      </c>
      <c r="H173" t="s">
        <v>5</v>
      </c>
    </row>
    <row r="174" spans="1:8" hidden="1" x14ac:dyDescent="0.3">
      <c r="A174" t="s">
        <v>26</v>
      </c>
      <c r="B174" s="6">
        <v>43247.664212962962</v>
      </c>
      <c r="C174" t="s">
        <v>26</v>
      </c>
      <c r="D174">
        <v>4691.5</v>
      </c>
      <c r="E174" s="1">
        <v>9026</v>
      </c>
      <c r="F174" s="1">
        <v>0</v>
      </c>
      <c r="G174" s="1">
        <v>13717.5</v>
      </c>
      <c r="H174" t="s">
        <v>27</v>
      </c>
    </row>
    <row r="175" spans="1:8" hidden="1" x14ac:dyDescent="0.3">
      <c r="A175" t="s">
        <v>142</v>
      </c>
      <c r="B175" s="6">
        <v>43247.665231481478</v>
      </c>
      <c r="C175" t="s">
        <v>43</v>
      </c>
      <c r="D175">
        <v>13717.5</v>
      </c>
      <c r="E175" s="1">
        <v>0</v>
      </c>
      <c r="F175" s="1">
        <v>726</v>
      </c>
      <c r="G175" s="1">
        <v>12991.5</v>
      </c>
      <c r="H175" t="s">
        <v>5</v>
      </c>
    </row>
    <row r="176" spans="1:8" hidden="1" x14ac:dyDescent="0.3">
      <c r="A176" t="s">
        <v>143</v>
      </c>
      <c r="B176" s="6">
        <v>43247.665960648148</v>
      </c>
      <c r="C176" t="s">
        <v>25</v>
      </c>
      <c r="D176">
        <v>12991.5</v>
      </c>
      <c r="E176" s="1">
        <v>0</v>
      </c>
      <c r="F176" s="1">
        <v>5000</v>
      </c>
      <c r="G176" s="1">
        <v>7991.5</v>
      </c>
      <c r="H176" t="s">
        <v>6</v>
      </c>
    </row>
    <row r="177" spans="1:8" hidden="1" x14ac:dyDescent="0.3">
      <c r="A177" t="s">
        <v>144</v>
      </c>
      <c r="B177" s="6">
        <v>43247.666331018518</v>
      </c>
      <c r="C177" t="s">
        <v>19</v>
      </c>
      <c r="D177">
        <v>7991.5</v>
      </c>
      <c r="E177" s="1">
        <v>0</v>
      </c>
      <c r="F177" s="1">
        <v>1400</v>
      </c>
      <c r="G177" s="1">
        <v>6591.5</v>
      </c>
      <c r="H177" t="s">
        <v>6</v>
      </c>
    </row>
    <row r="178" spans="1:8" hidden="1" x14ac:dyDescent="0.3">
      <c r="A178" t="s">
        <v>145</v>
      </c>
      <c r="B178" s="6">
        <v>43247.666886574072</v>
      </c>
      <c r="C178" t="s">
        <v>23</v>
      </c>
      <c r="D178">
        <v>6591.5</v>
      </c>
      <c r="E178" s="1">
        <v>0</v>
      </c>
      <c r="F178" s="1">
        <v>1900</v>
      </c>
      <c r="G178" s="1">
        <v>4691.5</v>
      </c>
      <c r="H178" t="s">
        <v>5</v>
      </c>
    </row>
    <row r="179" spans="1:8" hidden="1" x14ac:dyDescent="0.3">
      <c r="A179" t="s">
        <v>26</v>
      </c>
      <c r="B179" s="6">
        <v>43248.588368055556</v>
      </c>
      <c r="C179" t="s">
        <v>26</v>
      </c>
      <c r="D179">
        <v>4691.5</v>
      </c>
      <c r="E179" s="1">
        <v>19600</v>
      </c>
      <c r="F179" s="1">
        <v>0</v>
      </c>
      <c r="G179" s="1">
        <v>24291.5</v>
      </c>
      <c r="H179" t="s">
        <v>27</v>
      </c>
    </row>
    <row r="180" spans="1:8" hidden="1" x14ac:dyDescent="0.3">
      <c r="A180" t="s">
        <v>146</v>
      </c>
      <c r="B180" s="6">
        <v>43248.592997685184</v>
      </c>
      <c r="C180" t="s">
        <v>29</v>
      </c>
      <c r="D180">
        <v>24291.5</v>
      </c>
      <c r="E180" s="1">
        <v>0</v>
      </c>
      <c r="F180" s="1">
        <v>6950</v>
      </c>
      <c r="G180" s="1">
        <v>17341.5</v>
      </c>
      <c r="H180" t="s">
        <v>5</v>
      </c>
    </row>
    <row r="181" spans="1:8" hidden="1" x14ac:dyDescent="0.3">
      <c r="A181" t="s">
        <v>44</v>
      </c>
      <c r="B181" s="6">
        <v>43248.593275462961</v>
      </c>
      <c r="C181" t="s">
        <v>29</v>
      </c>
      <c r="D181">
        <v>17341.5</v>
      </c>
      <c r="E181" s="1">
        <v>0</v>
      </c>
      <c r="F181" s="1">
        <v>2089</v>
      </c>
      <c r="G181" s="1">
        <v>15252.5</v>
      </c>
      <c r="H181" t="s">
        <v>5</v>
      </c>
    </row>
    <row r="182" spans="1:8" hidden="1" x14ac:dyDescent="0.3">
      <c r="A182" t="s">
        <v>60</v>
      </c>
      <c r="B182" s="6">
        <v>43248.593680555554</v>
      </c>
      <c r="C182" t="s">
        <v>25</v>
      </c>
      <c r="D182">
        <v>15252.5</v>
      </c>
      <c r="E182" s="1">
        <v>0</v>
      </c>
      <c r="F182" s="1">
        <v>1125</v>
      </c>
      <c r="G182" s="1">
        <v>14127.5</v>
      </c>
      <c r="H182" t="s">
        <v>6</v>
      </c>
    </row>
    <row r="183" spans="1:8" hidden="1" x14ac:dyDescent="0.3">
      <c r="A183" t="s">
        <v>147</v>
      </c>
      <c r="B183" s="6">
        <v>43248.594039351854</v>
      </c>
      <c r="C183" t="s">
        <v>25</v>
      </c>
      <c r="D183">
        <v>14127.5</v>
      </c>
      <c r="E183" s="1">
        <v>0</v>
      </c>
      <c r="F183" s="1">
        <v>6525</v>
      </c>
      <c r="G183" s="1">
        <v>7602.5</v>
      </c>
      <c r="H183" t="s">
        <v>5</v>
      </c>
    </row>
    <row r="184" spans="1:8" hidden="1" x14ac:dyDescent="0.3">
      <c r="A184" t="s">
        <v>26</v>
      </c>
      <c r="B184" s="6">
        <v>43250.548194444447</v>
      </c>
      <c r="C184" t="s">
        <v>26</v>
      </c>
      <c r="D184">
        <v>7602.5</v>
      </c>
      <c r="E184" s="1">
        <v>2363</v>
      </c>
      <c r="F184" s="1">
        <v>0</v>
      </c>
      <c r="G184" s="1">
        <v>9965.5</v>
      </c>
      <c r="H184" t="s">
        <v>27</v>
      </c>
    </row>
    <row r="185" spans="1:8" hidden="1" x14ac:dyDescent="0.3">
      <c r="A185" t="s">
        <v>148</v>
      </c>
      <c r="B185" s="6">
        <v>43250.549398148149</v>
      </c>
      <c r="C185" t="s">
        <v>29</v>
      </c>
      <c r="D185">
        <v>9965.5</v>
      </c>
      <c r="E185" s="1">
        <v>0</v>
      </c>
      <c r="F185" s="1">
        <v>1363</v>
      </c>
      <c r="G185" s="1">
        <v>8602.5</v>
      </c>
      <c r="H185" t="s">
        <v>5</v>
      </c>
    </row>
    <row r="186" spans="1:8" hidden="1" x14ac:dyDescent="0.3">
      <c r="A186" t="s">
        <v>57</v>
      </c>
      <c r="B186" s="6">
        <v>43250.549884259257</v>
      </c>
      <c r="C186" t="s">
        <v>25</v>
      </c>
      <c r="D186">
        <v>8602.5</v>
      </c>
      <c r="E186" s="1">
        <v>0</v>
      </c>
      <c r="F186" s="1">
        <v>1000</v>
      </c>
      <c r="G186" s="1">
        <v>7602.5</v>
      </c>
      <c r="H186" t="s">
        <v>6</v>
      </c>
    </row>
    <row r="187" spans="1:8" hidden="1" x14ac:dyDescent="0.3">
      <c r="A187" t="s">
        <v>26</v>
      </c>
      <c r="B187" s="6">
        <v>43250.550081018519</v>
      </c>
      <c r="C187" t="s">
        <v>26</v>
      </c>
      <c r="D187">
        <v>7602.5</v>
      </c>
      <c r="E187" s="1">
        <v>12000</v>
      </c>
      <c r="F187" s="1">
        <v>0</v>
      </c>
      <c r="G187" s="1">
        <v>19602.5</v>
      </c>
      <c r="H187" t="s">
        <v>27</v>
      </c>
    </row>
    <row r="188" spans="1:8" hidden="1" x14ac:dyDescent="0.3">
      <c r="A188" t="s">
        <v>134</v>
      </c>
      <c r="B188" s="6">
        <v>43250.551111111112</v>
      </c>
      <c r="C188" t="s">
        <v>25</v>
      </c>
      <c r="D188">
        <v>19602.5</v>
      </c>
      <c r="E188" s="1">
        <v>0</v>
      </c>
      <c r="F188" s="1">
        <v>6000</v>
      </c>
      <c r="G188" s="1">
        <v>13602.5</v>
      </c>
      <c r="H188" t="s">
        <v>6</v>
      </c>
    </row>
    <row r="189" spans="1:8" hidden="1" x14ac:dyDescent="0.3">
      <c r="A189" t="s">
        <v>133</v>
      </c>
      <c r="B189" s="6">
        <v>43250.551446759258</v>
      </c>
      <c r="C189" t="s">
        <v>25</v>
      </c>
      <c r="D189">
        <v>13602.5</v>
      </c>
      <c r="E189" s="1">
        <v>0</v>
      </c>
      <c r="F189" s="1">
        <v>6000</v>
      </c>
      <c r="G189" s="1">
        <v>7602.5</v>
      </c>
      <c r="H189" t="s">
        <v>6</v>
      </c>
    </row>
    <row r="190" spans="1:8" hidden="1" x14ac:dyDescent="0.3">
      <c r="A190" t="s">
        <v>26</v>
      </c>
      <c r="B190" s="6">
        <v>43253.441655092596</v>
      </c>
      <c r="C190" t="s">
        <v>26</v>
      </c>
      <c r="D190">
        <v>3697.5</v>
      </c>
      <c r="E190" s="1">
        <v>1000</v>
      </c>
      <c r="F190" s="1">
        <v>0</v>
      </c>
      <c r="G190" s="1">
        <v>4697.5</v>
      </c>
      <c r="H190" t="s">
        <v>27</v>
      </c>
    </row>
    <row r="191" spans="1:8" hidden="1" x14ac:dyDescent="0.3">
      <c r="A191" t="s">
        <v>149</v>
      </c>
      <c r="B191" s="6">
        <v>43253.885381944441</v>
      </c>
      <c r="C191" t="s">
        <v>29</v>
      </c>
      <c r="D191">
        <v>73772.5</v>
      </c>
      <c r="E191" s="1">
        <v>0</v>
      </c>
      <c r="F191" s="1">
        <v>69942.5</v>
      </c>
      <c r="G191" s="1">
        <v>3830</v>
      </c>
      <c r="H191" t="s">
        <v>2</v>
      </c>
    </row>
    <row r="192" spans="1:8" hidden="1" x14ac:dyDescent="0.3">
      <c r="A192" t="s">
        <v>150</v>
      </c>
      <c r="B192" s="6">
        <v>43253.441782407404</v>
      </c>
      <c r="C192" t="s">
        <v>25</v>
      </c>
      <c r="D192">
        <v>4697.5</v>
      </c>
      <c r="E192" s="1">
        <v>0</v>
      </c>
      <c r="F192" s="1">
        <v>1000</v>
      </c>
      <c r="G192" s="1">
        <v>3697.5</v>
      </c>
      <c r="H192" t="s">
        <v>6</v>
      </c>
    </row>
    <row r="193" spans="1:8" hidden="1" x14ac:dyDescent="0.3">
      <c r="A193" t="s">
        <v>26</v>
      </c>
      <c r="B193" s="6">
        <v>43253.874398148146</v>
      </c>
      <c r="C193" t="s">
        <v>26</v>
      </c>
      <c r="D193">
        <v>3697.5</v>
      </c>
      <c r="E193" s="1">
        <v>178300</v>
      </c>
      <c r="F193" s="1">
        <v>0</v>
      </c>
      <c r="G193" s="1">
        <v>181997.5</v>
      </c>
      <c r="H193" t="s">
        <v>27</v>
      </c>
    </row>
    <row r="194" spans="1:8" hidden="1" x14ac:dyDescent="0.3">
      <c r="A194" t="s">
        <v>151</v>
      </c>
      <c r="B194" s="6">
        <v>43253.874606481484</v>
      </c>
      <c r="C194" t="s">
        <v>17</v>
      </c>
      <c r="D194">
        <v>181997.5</v>
      </c>
      <c r="E194" s="1">
        <v>0</v>
      </c>
      <c r="F194" s="1">
        <v>4000</v>
      </c>
      <c r="G194" s="1">
        <v>177997.5</v>
      </c>
      <c r="H194" t="s">
        <v>6</v>
      </c>
    </row>
    <row r="195" spans="1:8" hidden="1" x14ac:dyDescent="0.3">
      <c r="A195" t="s">
        <v>152</v>
      </c>
      <c r="B195" s="6">
        <v>43253.875092592592</v>
      </c>
      <c r="C195" t="s">
        <v>36</v>
      </c>
      <c r="D195">
        <v>177997.5</v>
      </c>
      <c r="E195" s="1">
        <v>0</v>
      </c>
      <c r="F195" s="1">
        <v>25000</v>
      </c>
      <c r="G195" s="1">
        <v>152997.5</v>
      </c>
      <c r="H195" t="s">
        <v>6</v>
      </c>
    </row>
    <row r="196" spans="1:8" hidden="1" x14ac:dyDescent="0.3">
      <c r="A196" t="s">
        <v>153</v>
      </c>
      <c r="B196" s="6">
        <v>43253.875381944446</v>
      </c>
      <c r="C196" t="s">
        <v>36</v>
      </c>
      <c r="D196">
        <v>152997.5</v>
      </c>
      <c r="E196" s="1">
        <v>0</v>
      </c>
      <c r="F196" s="1">
        <v>4000</v>
      </c>
      <c r="G196" s="1">
        <v>148997.5</v>
      </c>
      <c r="H196" t="s">
        <v>6</v>
      </c>
    </row>
    <row r="197" spans="1:8" hidden="1" x14ac:dyDescent="0.3">
      <c r="A197" t="s">
        <v>154</v>
      </c>
      <c r="B197" s="6">
        <v>43253.875810185185</v>
      </c>
      <c r="C197" t="s">
        <v>36</v>
      </c>
      <c r="D197">
        <v>148997.5</v>
      </c>
      <c r="E197" s="1">
        <v>0</v>
      </c>
      <c r="F197" s="1">
        <v>20000</v>
      </c>
      <c r="G197" s="1">
        <v>128997.5</v>
      </c>
      <c r="H197" t="s">
        <v>6</v>
      </c>
    </row>
    <row r="198" spans="1:8" hidden="1" x14ac:dyDescent="0.3">
      <c r="A198" t="s">
        <v>155</v>
      </c>
      <c r="B198" s="6">
        <v>43253.876585648148</v>
      </c>
      <c r="C198" t="s">
        <v>19</v>
      </c>
      <c r="D198">
        <v>128997.5</v>
      </c>
      <c r="E198" s="1">
        <v>0</v>
      </c>
      <c r="F198" s="1">
        <v>3600</v>
      </c>
      <c r="G198" s="1">
        <v>125397.5</v>
      </c>
      <c r="H198" t="s">
        <v>53</v>
      </c>
    </row>
    <row r="199" spans="1:8" hidden="1" x14ac:dyDescent="0.3">
      <c r="A199" t="s">
        <v>156</v>
      </c>
      <c r="B199" s="6">
        <v>43253.877488425926</v>
      </c>
      <c r="C199" t="s">
        <v>19</v>
      </c>
      <c r="D199">
        <v>125397.5</v>
      </c>
      <c r="E199" s="1">
        <v>0</v>
      </c>
      <c r="F199" s="1">
        <v>3850</v>
      </c>
      <c r="G199" s="1">
        <v>121547.5</v>
      </c>
      <c r="H199" t="s">
        <v>53</v>
      </c>
    </row>
    <row r="200" spans="1:8" hidden="1" x14ac:dyDescent="0.3">
      <c r="A200" t="s">
        <v>157</v>
      </c>
      <c r="B200" s="6">
        <v>43253.88175925926</v>
      </c>
      <c r="C200" t="s">
        <v>19</v>
      </c>
      <c r="D200">
        <v>121547.5</v>
      </c>
      <c r="E200" s="1">
        <v>0</v>
      </c>
      <c r="F200" s="1">
        <v>6000</v>
      </c>
      <c r="G200" s="1">
        <v>115547.5</v>
      </c>
      <c r="H200" t="s">
        <v>2</v>
      </c>
    </row>
    <row r="201" spans="1:8" hidden="1" x14ac:dyDescent="0.3">
      <c r="A201" t="s">
        <v>158</v>
      </c>
      <c r="B201" s="6">
        <v>43253.882604166669</v>
      </c>
      <c r="C201" t="s">
        <v>19</v>
      </c>
      <c r="D201">
        <v>115547.5</v>
      </c>
      <c r="E201" s="1">
        <v>0</v>
      </c>
      <c r="F201" s="1">
        <v>27500</v>
      </c>
      <c r="G201" s="1">
        <v>88047.5</v>
      </c>
      <c r="H201" t="s">
        <v>6</v>
      </c>
    </row>
    <row r="202" spans="1:8" hidden="1" x14ac:dyDescent="0.3">
      <c r="A202" t="s">
        <v>159</v>
      </c>
      <c r="B202" s="6">
        <v>43253.883159722223</v>
      </c>
      <c r="C202" t="s">
        <v>19</v>
      </c>
      <c r="D202">
        <v>88047.5</v>
      </c>
      <c r="E202" s="1">
        <v>0</v>
      </c>
      <c r="F202" s="1">
        <v>5275</v>
      </c>
      <c r="G202" s="1">
        <v>82772.5</v>
      </c>
      <c r="H202" t="s">
        <v>2</v>
      </c>
    </row>
    <row r="203" spans="1:8" hidden="1" x14ac:dyDescent="0.3">
      <c r="A203" t="s">
        <v>160</v>
      </c>
      <c r="B203" s="6">
        <v>43253.884456018517</v>
      </c>
      <c r="C203" t="s">
        <v>19</v>
      </c>
      <c r="D203">
        <v>82772.5</v>
      </c>
      <c r="E203" s="1">
        <v>0</v>
      </c>
      <c r="F203" s="1">
        <v>3000</v>
      </c>
      <c r="G203" s="1">
        <v>79772.5</v>
      </c>
      <c r="H203" t="s">
        <v>53</v>
      </c>
    </row>
    <row r="204" spans="1:8" hidden="1" x14ac:dyDescent="0.3">
      <c r="A204" t="s">
        <v>161</v>
      </c>
      <c r="B204" s="6">
        <v>43253.884791666664</v>
      </c>
      <c r="C204" t="s">
        <v>19</v>
      </c>
      <c r="D204">
        <v>79772.5</v>
      </c>
      <c r="E204" s="1">
        <v>0</v>
      </c>
      <c r="F204" s="1">
        <v>3000</v>
      </c>
      <c r="G204" s="1">
        <v>76772.5</v>
      </c>
      <c r="H204" t="s">
        <v>4</v>
      </c>
    </row>
    <row r="205" spans="1:8" hidden="1" x14ac:dyDescent="0.3">
      <c r="A205" t="s">
        <v>162</v>
      </c>
      <c r="B205" s="6">
        <v>43253.885185185187</v>
      </c>
      <c r="C205" t="s">
        <v>19</v>
      </c>
      <c r="D205">
        <v>76772.5</v>
      </c>
      <c r="E205" s="1">
        <v>0</v>
      </c>
      <c r="F205" s="1">
        <v>3000</v>
      </c>
      <c r="G205" s="1">
        <v>73772.5</v>
      </c>
      <c r="H205" t="s">
        <v>4</v>
      </c>
    </row>
    <row r="206" spans="1:8" hidden="1" x14ac:dyDescent="0.3">
      <c r="A206" t="s">
        <v>26</v>
      </c>
      <c r="B206" s="6">
        <v>43257.598865740743</v>
      </c>
      <c r="C206" t="s">
        <v>26</v>
      </c>
      <c r="D206">
        <v>3830</v>
      </c>
      <c r="E206" s="1">
        <v>65400</v>
      </c>
      <c r="F206" s="1">
        <v>0</v>
      </c>
      <c r="G206" s="1">
        <v>69230</v>
      </c>
      <c r="H206" t="s">
        <v>27</v>
      </c>
    </row>
    <row r="207" spans="1:8" hidden="1" x14ac:dyDescent="0.3">
      <c r="A207" t="s">
        <v>163</v>
      </c>
      <c r="B207" s="6">
        <v>43257.599293981482</v>
      </c>
      <c r="C207" t="s">
        <v>25</v>
      </c>
      <c r="D207">
        <v>69230</v>
      </c>
      <c r="E207" s="1">
        <v>0</v>
      </c>
      <c r="F207" s="1">
        <v>15000</v>
      </c>
      <c r="G207" s="1">
        <v>54230</v>
      </c>
      <c r="H207" t="s">
        <v>6</v>
      </c>
    </row>
    <row r="208" spans="1:8" hidden="1" x14ac:dyDescent="0.3">
      <c r="A208" t="s">
        <v>164</v>
      </c>
      <c r="B208" s="6">
        <v>43257.599456018521</v>
      </c>
      <c r="C208" t="s">
        <v>25</v>
      </c>
      <c r="D208">
        <v>54230</v>
      </c>
      <c r="E208" s="1">
        <v>0</v>
      </c>
      <c r="F208" s="1">
        <v>5000</v>
      </c>
      <c r="G208" s="1">
        <v>49230</v>
      </c>
      <c r="H208" t="s">
        <v>5</v>
      </c>
    </row>
    <row r="209" spans="1:8" hidden="1" x14ac:dyDescent="0.3">
      <c r="A209" t="s">
        <v>165</v>
      </c>
      <c r="B209" s="6">
        <v>43257.600046296298</v>
      </c>
      <c r="C209" t="s">
        <v>25</v>
      </c>
      <c r="D209">
        <v>49230</v>
      </c>
      <c r="E209" s="1">
        <v>0</v>
      </c>
      <c r="F209" s="1">
        <v>9000</v>
      </c>
      <c r="G209" s="1">
        <v>40230</v>
      </c>
      <c r="H209" t="s">
        <v>350</v>
      </c>
    </row>
    <row r="210" spans="1:8" hidden="1" x14ac:dyDescent="0.3">
      <c r="A210" t="s">
        <v>166</v>
      </c>
      <c r="B210" s="6">
        <v>43257.600694444445</v>
      </c>
      <c r="C210" t="s">
        <v>17</v>
      </c>
      <c r="D210">
        <v>40230</v>
      </c>
      <c r="E210" s="1">
        <v>0</v>
      </c>
      <c r="F210" s="1">
        <v>33000</v>
      </c>
      <c r="G210" s="1">
        <v>7230</v>
      </c>
      <c r="H210" t="s">
        <v>2</v>
      </c>
    </row>
    <row r="211" spans="1:8" hidden="1" x14ac:dyDescent="0.3">
      <c r="A211" t="s">
        <v>26</v>
      </c>
      <c r="B211" s="6">
        <v>43258.569386574076</v>
      </c>
      <c r="C211" t="s">
        <v>26</v>
      </c>
      <c r="D211">
        <v>7230</v>
      </c>
      <c r="E211" s="1">
        <v>39600</v>
      </c>
      <c r="F211" s="1">
        <v>0</v>
      </c>
      <c r="G211" s="1">
        <v>46830</v>
      </c>
      <c r="H211" t="s">
        <v>27</v>
      </c>
    </row>
    <row r="212" spans="1:8" hidden="1" x14ac:dyDescent="0.3">
      <c r="A212" t="s">
        <v>135</v>
      </c>
      <c r="B212" s="6">
        <v>43258.572094907409</v>
      </c>
      <c r="C212" t="s">
        <v>25</v>
      </c>
      <c r="D212">
        <v>46830</v>
      </c>
      <c r="E212" s="1">
        <v>0</v>
      </c>
      <c r="F212" s="1">
        <v>3000</v>
      </c>
      <c r="G212" s="1">
        <v>43830</v>
      </c>
      <c r="H212" t="s">
        <v>4</v>
      </c>
    </row>
    <row r="213" spans="1:8" hidden="1" x14ac:dyDescent="0.3">
      <c r="A213" t="s">
        <v>167</v>
      </c>
      <c r="B213" s="6">
        <v>43258.572731481479</v>
      </c>
      <c r="C213" t="s">
        <v>36</v>
      </c>
      <c r="D213">
        <v>43830</v>
      </c>
      <c r="E213" s="1">
        <v>0</v>
      </c>
      <c r="F213" s="1">
        <v>23000</v>
      </c>
      <c r="G213" s="1">
        <v>20830</v>
      </c>
      <c r="H213" t="s">
        <v>4</v>
      </c>
    </row>
    <row r="214" spans="1:8" hidden="1" x14ac:dyDescent="0.3">
      <c r="A214" t="s">
        <v>168</v>
      </c>
      <c r="B214" s="6">
        <v>43266.615844907406</v>
      </c>
      <c r="C214" t="s">
        <v>19</v>
      </c>
      <c r="D214">
        <v>20830</v>
      </c>
      <c r="E214" s="1">
        <v>0</v>
      </c>
      <c r="F214" s="1">
        <v>1300</v>
      </c>
      <c r="G214" s="1">
        <v>19530</v>
      </c>
      <c r="H214" t="s">
        <v>2</v>
      </c>
    </row>
    <row r="215" spans="1:8" hidden="1" x14ac:dyDescent="0.3">
      <c r="A215" t="s">
        <v>26</v>
      </c>
      <c r="B215" s="6">
        <v>43267.645787037036</v>
      </c>
      <c r="C215" t="s">
        <v>26</v>
      </c>
      <c r="D215">
        <v>203</v>
      </c>
      <c r="E215" s="1">
        <v>45000</v>
      </c>
      <c r="F215" s="1">
        <v>0</v>
      </c>
      <c r="G215" s="1">
        <v>45203</v>
      </c>
      <c r="H215" t="s">
        <v>27</v>
      </c>
    </row>
    <row r="216" spans="1:8" hidden="1" x14ac:dyDescent="0.3">
      <c r="A216" t="s">
        <v>169</v>
      </c>
      <c r="B216" s="6">
        <v>43267.646006944444</v>
      </c>
      <c r="C216" t="s">
        <v>36</v>
      </c>
      <c r="D216">
        <v>45203</v>
      </c>
      <c r="E216" s="1">
        <v>0</v>
      </c>
      <c r="F216" s="1">
        <v>25000</v>
      </c>
      <c r="G216" s="1">
        <v>20203</v>
      </c>
      <c r="H216" t="s">
        <v>6</v>
      </c>
    </row>
    <row r="217" spans="1:8" hidden="1" x14ac:dyDescent="0.3">
      <c r="A217" t="s">
        <v>170</v>
      </c>
      <c r="B217" s="6">
        <v>43267.646296296298</v>
      </c>
      <c r="C217" t="s">
        <v>25</v>
      </c>
      <c r="D217">
        <v>20203</v>
      </c>
      <c r="E217" s="1">
        <v>0</v>
      </c>
      <c r="F217" s="1">
        <v>3000</v>
      </c>
      <c r="G217" s="1">
        <v>17203</v>
      </c>
      <c r="H217" t="s">
        <v>6</v>
      </c>
    </row>
    <row r="218" spans="1:8" hidden="1" x14ac:dyDescent="0.3">
      <c r="A218" t="s">
        <v>171</v>
      </c>
      <c r="B218" s="6">
        <v>43267.646944444445</v>
      </c>
      <c r="C218" t="s">
        <v>25</v>
      </c>
      <c r="D218">
        <v>17203</v>
      </c>
      <c r="E218" s="1">
        <v>0</v>
      </c>
      <c r="F218" s="1">
        <v>4200</v>
      </c>
      <c r="G218" s="1">
        <v>13003</v>
      </c>
      <c r="H218" t="s">
        <v>6</v>
      </c>
    </row>
    <row r="219" spans="1:8" hidden="1" x14ac:dyDescent="0.3">
      <c r="A219" t="s">
        <v>172</v>
      </c>
      <c r="B219" s="6">
        <v>43267.647164351853</v>
      </c>
      <c r="C219" t="s">
        <v>43</v>
      </c>
      <c r="D219">
        <v>13003</v>
      </c>
      <c r="E219" s="1">
        <v>0</v>
      </c>
      <c r="F219" s="1">
        <v>5000</v>
      </c>
      <c r="G219" s="1">
        <v>8003</v>
      </c>
      <c r="H219" t="s">
        <v>2</v>
      </c>
    </row>
    <row r="220" spans="1:8" hidden="1" x14ac:dyDescent="0.3">
      <c r="A220" t="s">
        <v>173</v>
      </c>
      <c r="B220" s="6">
        <v>43267.690694444442</v>
      </c>
      <c r="C220" t="s">
        <v>43</v>
      </c>
      <c r="D220">
        <v>8003</v>
      </c>
      <c r="E220" s="1">
        <v>0</v>
      </c>
      <c r="F220" s="1">
        <v>1600</v>
      </c>
      <c r="G220" s="1">
        <v>6403</v>
      </c>
      <c r="H220" t="s">
        <v>2</v>
      </c>
    </row>
    <row r="221" spans="1:8" hidden="1" x14ac:dyDescent="0.3">
      <c r="A221" t="s">
        <v>26</v>
      </c>
      <c r="B221" s="6">
        <v>43267.91333333333</v>
      </c>
      <c r="C221" t="s">
        <v>26</v>
      </c>
      <c r="D221">
        <v>6403</v>
      </c>
      <c r="E221" s="1">
        <v>20000</v>
      </c>
      <c r="F221" s="1">
        <v>0</v>
      </c>
      <c r="G221" s="1">
        <v>26403</v>
      </c>
      <c r="H221" t="s">
        <v>27</v>
      </c>
    </row>
    <row r="222" spans="1:8" hidden="1" x14ac:dyDescent="0.3">
      <c r="A222" t="s">
        <v>174</v>
      </c>
      <c r="B222" s="6">
        <v>43267.913506944446</v>
      </c>
      <c r="C222" t="s">
        <v>36</v>
      </c>
      <c r="D222">
        <v>26403</v>
      </c>
      <c r="E222" s="1">
        <v>0</v>
      </c>
      <c r="F222" s="1">
        <v>3020</v>
      </c>
      <c r="G222" s="1">
        <v>23383</v>
      </c>
      <c r="H222" t="s">
        <v>2</v>
      </c>
    </row>
    <row r="223" spans="1:8" hidden="1" x14ac:dyDescent="0.3">
      <c r="A223" t="s">
        <v>175</v>
      </c>
      <c r="B223" s="6">
        <v>43267.914004629631</v>
      </c>
      <c r="C223" t="s">
        <v>19</v>
      </c>
      <c r="D223">
        <v>23383</v>
      </c>
      <c r="E223" s="1">
        <v>0</v>
      </c>
      <c r="F223" s="1">
        <v>10545</v>
      </c>
      <c r="G223" s="1">
        <v>12838</v>
      </c>
      <c r="H223" t="s">
        <v>2</v>
      </c>
    </row>
    <row r="224" spans="1:8" hidden="1" x14ac:dyDescent="0.3">
      <c r="A224" t="s">
        <v>176</v>
      </c>
      <c r="B224" s="6">
        <v>43267.937685185185</v>
      </c>
      <c r="C224" t="s">
        <v>19</v>
      </c>
      <c r="D224">
        <v>12838</v>
      </c>
      <c r="E224" s="1">
        <v>0</v>
      </c>
      <c r="F224" s="1">
        <v>420</v>
      </c>
      <c r="G224" s="1">
        <v>12418</v>
      </c>
      <c r="H224" t="s">
        <v>2</v>
      </c>
    </row>
    <row r="225" spans="1:8" hidden="1" x14ac:dyDescent="0.3">
      <c r="A225" t="s">
        <v>177</v>
      </c>
      <c r="B225" s="6">
        <v>43268.457962962966</v>
      </c>
      <c r="C225" t="s">
        <v>23</v>
      </c>
      <c r="D225">
        <v>12418</v>
      </c>
      <c r="E225" s="1">
        <v>0</v>
      </c>
      <c r="F225" s="1">
        <v>1590</v>
      </c>
      <c r="G225" s="1">
        <v>10828</v>
      </c>
      <c r="H225" t="s">
        <v>5</v>
      </c>
    </row>
    <row r="226" spans="1:8" hidden="1" x14ac:dyDescent="0.3">
      <c r="A226" t="s">
        <v>26</v>
      </c>
      <c r="B226" s="6">
        <v>43268.721122685187</v>
      </c>
      <c r="C226" t="s">
        <v>26</v>
      </c>
      <c r="D226">
        <v>10828</v>
      </c>
      <c r="E226" s="1">
        <v>5000</v>
      </c>
      <c r="F226" s="1">
        <v>0</v>
      </c>
      <c r="G226" s="1">
        <v>15828</v>
      </c>
      <c r="H226" t="s">
        <v>27</v>
      </c>
    </row>
    <row r="227" spans="1:8" hidden="1" x14ac:dyDescent="0.3">
      <c r="A227" t="s">
        <v>178</v>
      </c>
      <c r="B227" s="6">
        <v>43268.721319444441</v>
      </c>
      <c r="C227" t="s">
        <v>25</v>
      </c>
      <c r="D227">
        <v>15828</v>
      </c>
      <c r="E227" s="1">
        <v>0</v>
      </c>
      <c r="F227" s="1">
        <v>5000</v>
      </c>
      <c r="G227" s="1">
        <v>10828</v>
      </c>
      <c r="H227" t="s">
        <v>6</v>
      </c>
    </row>
    <row r="228" spans="1:8" hidden="1" x14ac:dyDescent="0.3">
      <c r="A228" t="s">
        <v>26</v>
      </c>
      <c r="B228" s="6">
        <v>43269.806597222225</v>
      </c>
      <c r="C228" t="s">
        <v>26</v>
      </c>
      <c r="D228">
        <v>10828</v>
      </c>
      <c r="E228" s="1">
        <v>25050</v>
      </c>
      <c r="F228" s="1">
        <v>0</v>
      </c>
      <c r="G228" s="1">
        <v>35878</v>
      </c>
      <c r="H228" t="s">
        <v>27</v>
      </c>
    </row>
    <row r="229" spans="1:8" hidden="1" x14ac:dyDescent="0.3">
      <c r="A229" t="s">
        <v>139</v>
      </c>
      <c r="B229" s="6">
        <v>43269.808194444442</v>
      </c>
      <c r="C229" t="s">
        <v>25</v>
      </c>
      <c r="D229">
        <v>35878</v>
      </c>
      <c r="E229" s="1">
        <v>0</v>
      </c>
      <c r="F229" s="1">
        <v>5050</v>
      </c>
      <c r="G229" s="1">
        <v>30828</v>
      </c>
      <c r="H229" t="s">
        <v>5</v>
      </c>
    </row>
    <row r="230" spans="1:8" hidden="1" x14ac:dyDescent="0.3">
      <c r="A230" t="s">
        <v>179</v>
      </c>
      <c r="B230" s="6">
        <v>43271.750185185185</v>
      </c>
      <c r="C230" t="s">
        <v>19</v>
      </c>
      <c r="D230">
        <v>30828</v>
      </c>
      <c r="E230" s="1">
        <v>0</v>
      </c>
      <c r="F230" s="1">
        <v>5000</v>
      </c>
      <c r="G230" s="1">
        <v>25828</v>
      </c>
      <c r="H230" t="s">
        <v>39</v>
      </c>
    </row>
    <row r="231" spans="1:8" hidden="1" x14ac:dyDescent="0.3">
      <c r="A231" t="s">
        <v>150</v>
      </c>
      <c r="B231" s="6">
        <v>43272.704699074071</v>
      </c>
      <c r="C231" t="s">
        <v>25</v>
      </c>
      <c r="D231">
        <v>25828</v>
      </c>
      <c r="E231" s="1">
        <v>0</v>
      </c>
      <c r="F231" s="1">
        <v>1000</v>
      </c>
      <c r="G231" s="1">
        <v>24828</v>
      </c>
      <c r="H231" t="s">
        <v>6</v>
      </c>
    </row>
    <row r="232" spans="1:8" hidden="1" x14ac:dyDescent="0.3">
      <c r="A232" t="s">
        <v>180</v>
      </c>
      <c r="B232" s="6">
        <v>43272.704884259256</v>
      </c>
      <c r="C232" t="s">
        <v>25</v>
      </c>
      <c r="D232">
        <v>24828</v>
      </c>
      <c r="E232" s="1">
        <v>0</v>
      </c>
      <c r="F232" s="1">
        <v>7300</v>
      </c>
      <c r="G232" s="1">
        <v>17528</v>
      </c>
      <c r="H232" t="s">
        <v>5</v>
      </c>
    </row>
    <row r="233" spans="1:8" hidden="1" x14ac:dyDescent="0.3">
      <c r="A233" t="s">
        <v>181</v>
      </c>
      <c r="B233" s="6">
        <v>43272.705289351848</v>
      </c>
      <c r="C233" t="s">
        <v>17</v>
      </c>
      <c r="D233">
        <v>17528</v>
      </c>
      <c r="E233" s="1">
        <v>0</v>
      </c>
      <c r="F233" s="1">
        <v>208</v>
      </c>
      <c r="G233" s="1">
        <v>17320</v>
      </c>
      <c r="H233" t="s">
        <v>5</v>
      </c>
    </row>
    <row r="234" spans="1:8" hidden="1" x14ac:dyDescent="0.3">
      <c r="A234" t="s">
        <v>182</v>
      </c>
      <c r="B234" s="6">
        <v>43272.705520833333</v>
      </c>
      <c r="C234" t="s">
        <v>29</v>
      </c>
      <c r="D234">
        <v>17320</v>
      </c>
      <c r="E234" s="1">
        <v>0</v>
      </c>
      <c r="F234" s="1">
        <v>7111</v>
      </c>
      <c r="G234" s="1">
        <v>10209</v>
      </c>
      <c r="H234" t="s">
        <v>4</v>
      </c>
    </row>
    <row r="235" spans="1:8" hidden="1" x14ac:dyDescent="0.3">
      <c r="A235" t="s">
        <v>26</v>
      </c>
      <c r="B235" s="6">
        <v>43272.911134259259</v>
      </c>
      <c r="C235" t="s">
        <v>26</v>
      </c>
      <c r="D235">
        <v>10209</v>
      </c>
      <c r="E235" s="1">
        <v>10000</v>
      </c>
      <c r="F235" s="1">
        <v>0</v>
      </c>
      <c r="G235" s="1">
        <v>20209</v>
      </c>
      <c r="H235" t="s">
        <v>27</v>
      </c>
    </row>
    <row r="236" spans="1:8" hidden="1" x14ac:dyDescent="0.3">
      <c r="A236" t="s">
        <v>26</v>
      </c>
      <c r="B236" s="6">
        <v>43273.522175925929</v>
      </c>
      <c r="C236" t="s">
        <v>26</v>
      </c>
      <c r="D236">
        <v>20209</v>
      </c>
      <c r="E236" s="1">
        <v>10000</v>
      </c>
      <c r="F236" s="1">
        <v>0</v>
      </c>
      <c r="G236" s="1">
        <v>30209</v>
      </c>
      <c r="H236" t="s">
        <v>27</v>
      </c>
    </row>
    <row r="237" spans="1:8" hidden="1" x14ac:dyDescent="0.3">
      <c r="A237" t="s">
        <v>26</v>
      </c>
      <c r="B237" s="6">
        <v>43277.605509259258</v>
      </c>
      <c r="C237" t="s">
        <v>26</v>
      </c>
      <c r="D237">
        <v>30209</v>
      </c>
      <c r="E237" s="1">
        <v>58100</v>
      </c>
      <c r="F237" s="1">
        <v>0</v>
      </c>
      <c r="G237" s="1">
        <v>88309</v>
      </c>
      <c r="H237" t="s">
        <v>27</v>
      </c>
    </row>
    <row r="238" spans="1:8" hidden="1" x14ac:dyDescent="0.3">
      <c r="A238" t="s">
        <v>183</v>
      </c>
      <c r="B238" s="6">
        <v>43277.730844907404</v>
      </c>
      <c r="C238" t="s">
        <v>19</v>
      </c>
      <c r="D238">
        <v>88309</v>
      </c>
      <c r="E238" s="1">
        <v>0</v>
      </c>
      <c r="F238" s="1">
        <v>1574</v>
      </c>
      <c r="G238" s="1">
        <v>86735</v>
      </c>
      <c r="H238" t="s">
        <v>2</v>
      </c>
    </row>
    <row r="239" spans="1:8" hidden="1" x14ac:dyDescent="0.3">
      <c r="A239" t="s">
        <v>183</v>
      </c>
      <c r="B239" s="6">
        <v>43277.731261574074</v>
      </c>
      <c r="C239" t="s">
        <v>19</v>
      </c>
      <c r="D239">
        <v>86735</v>
      </c>
      <c r="E239" s="1">
        <v>0</v>
      </c>
      <c r="F239" s="1">
        <v>900</v>
      </c>
      <c r="G239" s="1">
        <v>85835</v>
      </c>
      <c r="H239" t="s">
        <v>2</v>
      </c>
    </row>
    <row r="240" spans="1:8" hidden="1" x14ac:dyDescent="0.3">
      <c r="A240" t="s">
        <v>150</v>
      </c>
      <c r="B240" s="6">
        <v>43277.731631944444</v>
      </c>
      <c r="C240" t="s">
        <v>19</v>
      </c>
      <c r="D240">
        <v>85835</v>
      </c>
      <c r="E240" s="1">
        <v>0</v>
      </c>
      <c r="F240" s="1">
        <v>1000</v>
      </c>
      <c r="G240" s="1">
        <v>84835</v>
      </c>
      <c r="H240" t="s">
        <v>58</v>
      </c>
    </row>
    <row r="241" spans="1:8" hidden="1" x14ac:dyDescent="0.3">
      <c r="A241" t="s">
        <v>184</v>
      </c>
      <c r="B241" s="6">
        <v>43277.732476851852</v>
      </c>
      <c r="C241" t="s">
        <v>43</v>
      </c>
      <c r="D241">
        <v>84835</v>
      </c>
      <c r="E241" s="1">
        <v>0</v>
      </c>
      <c r="F241" s="1">
        <v>6600</v>
      </c>
      <c r="G241" s="1">
        <v>78235</v>
      </c>
      <c r="H241" t="s">
        <v>2</v>
      </c>
    </row>
    <row r="242" spans="1:8" hidden="1" x14ac:dyDescent="0.3">
      <c r="A242" t="s">
        <v>185</v>
      </c>
      <c r="B242" s="6">
        <v>43277.732916666668</v>
      </c>
      <c r="C242" t="s">
        <v>29</v>
      </c>
      <c r="D242">
        <v>78235</v>
      </c>
      <c r="E242" s="1">
        <v>0</v>
      </c>
      <c r="F242" s="1">
        <v>20104</v>
      </c>
      <c r="G242" s="1">
        <v>58131</v>
      </c>
      <c r="H242" t="s">
        <v>2</v>
      </c>
    </row>
    <row r="243" spans="1:8" hidden="1" x14ac:dyDescent="0.3">
      <c r="A243" t="s">
        <v>30</v>
      </c>
      <c r="B243" s="6">
        <v>43277.73364583333</v>
      </c>
      <c r="C243" t="s">
        <v>29</v>
      </c>
      <c r="D243">
        <v>58131</v>
      </c>
      <c r="E243" s="1">
        <v>0</v>
      </c>
      <c r="F243" s="1">
        <v>5900</v>
      </c>
      <c r="G243" s="1">
        <v>52231</v>
      </c>
      <c r="H243" t="s">
        <v>2</v>
      </c>
    </row>
    <row r="244" spans="1:8" hidden="1" x14ac:dyDescent="0.3">
      <c r="A244" t="s">
        <v>186</v>
      </c>
      <c r="B244" s="6">
        <v>43277.7340625</v>
      </c>
      <c r="C244" t="s">
        <v>25</v>
      </c>
      <c r="D244">
        <v>52231</v>
      </c>
      <c r="E244" s="1">
        <v>0</v>
      </c>
      <c r="F244" s="1">
        <v>8100</v>
      </c>
      <c r="G244" s="1">
        <v>44131</v>
      </c>
      <c r="H244" t="s">
        <v>2</v>
      </c>
    </row>
    <row r="245" spans="1:8" hidden="1" x14ac:dyDescent="0.3">
      <c r="A245" t="s">
        <v>187</v>
      </c>
      <c r="B245" s="6">
        <v>43277.7346412037</v>
      </c>
      <c r="C245" t="s">
        <v>25</v>
      </c>
      <c r="D245">
        <v>44131</v>
      </c>
      <c r="E245" s="1">
        <v>0</v>
      </c>
      <c r="F245" s="1">
        <v>35000</v>
      </c>
      <c r="G245" s="1">
        <v>9131</v>
      </c>
      <c r="H245" t="s">
        <v>4</v>
      </c>
    </row>
    <row r="246" spans="1:8" hidden="1" x14ac:dyDescent="0.3">
      <c r="A246" t="s">
        <v>188</v>
      </c>
      <c r="B246" s="6">
        <v>43277.734930555554</v>
      </c>
      <c r="C246" t="s">
        <v>19</v>
      </c>
      <c r="D246">
        <v>9131</v>
      </c>
      <c r="E246" s="1">
        <v>0</v>
      </c>
      <c r="F246" s="1">
        <v>636</v>
      </c>
      <c r="G246" s="1">
        <v>8495</v>
      </c>
      <c r="H246" t="s">
        <v>2</v>
      </c>
    </row>
    <row r="247" spans="1:8" hidden="1" x14ac:dyDescent="0.3">
      <c r="A247" t="s">
        <v>26</v>
      </c>
      <c r="B247" s="6">
        <v>43284.498773148145</v>
      </c>
      <c r="C247" t="s">
        <v>26</v>
      </c>
      <c r="D247">
        <v>8495</v>
      </c>
      <c r="E247" s="1">
        <v>10000</v>
      </c>
      <c r="F247" s="1">
        <v>0</v>
      </c>
      <c r="G247" s="1">
        <v>18495</v>
      </c>
      <c r="H247" t="s">
        <v>27</v>
      </c>
    </row>
    <row r="248" spans="1:8" hidden="1" x14ac:dyDescent="0.3">
      <c r="A248" t="s">
        <v>44</v>
      </c>
      <c r="B248" s="6">
        <v>43284.49894675926</v>
      </c>
      <c r="C248" t="s">
        <v>17</v>
      </c>
      <c r="D248">
        <v>18495</v>
      </c>
      <c r="E248" s="1">
        <v>0</v>
      </c>
      <c r="F248" s="1">
        <v>13150</v>
      </c>
      <c r="G248" s="1">
        <v>5345</v>
      </c>
      <c r="H248" t="s">
        <v>2</v>
      </c>
    </row>
    <row r="249" spans="1:8" hidden="1" x14ac:dyDescent="0.3">
      <c r="A249" t="s">
        <v>189</v>
      </c>
      <c r="B249" s="6">
        <v>43284.499374999999</v>
      </c>
      <c r="C249" t="s">
        <v>19</v>
      </c>
      <c r="D249">
        <v>5345</v>
      </c>
      <c r="E249" s="1">
        <v>0</v>
      </c>
      <c r="F249" s="1">
        <v>3124</v>
      </c>
      <c r="G249" s="1">
        <v>2221</v>
      </c>
      <c r="H249" t="s">
        <v>2</v>
      </c>
    </row>
    <row r="250" spans="1:8" hidden="1" x14ac:dyDescent="0.3">
      <c r="A250" t="s">
        <v>45</v>
      </c>
      <c r="B250" s="6">
        <v>43284.499548611115</v>
      </c>
      <c r="C250" t="s">
        <v>19</v>
      </c>
      <c r="D250">
        <v>2221</v>
      </c>
      <c r="E250" s="1">
        <v>0</v>
      </c>
      <c r="F250" s="1">
        <v>500</v>
      </c>
      <c r="G250" s="1">
        <v>1721</v>
      </c>
      <c r="H250" t="s">
        <v>2</v>
      </c>
    </row>
    <row r="251" spans="1:8" hidden="1" x14ac:dyDescent="0.3">
      <c r="A251" t="s">
        <v>26</v>
      </c>
      <c r="B251" s="6">
        <v>43285.591747685183</v>
      </c>
      <c r="C251" t="s">
        <v>26</v>
      </c>
      <c r="D251">
        <v>1721</v>
      </c>
      <c r="E251" s="1">
        <v>20725</v>
      </c>
      <c r="F251" s="1">
        <v>0</v>
      </c>
      <c r="G251" s="1">
        <v>22446</v>
      </c>
      <c r="H251" t="s">
        <v>27</v>
      </c>
    </row>
    <row r="252" spans="1:8" hidden="1" x14ac:dyDescent="0.3">
      <c r="A252" t="s">
        <v>190</v>
      </c>
      <c r="B252" s="6">
        <v>43285.591956018521</v>
      </c>
      <c r="C252" t="s">
        <v>36</v>
      </c>
      <c r="D252">
        <v>22446</v>
      </c>
      <c r="E252" s="1">
        <v>0</v>
      </c>
      <c r="F252" s="1">
        <v>20000</v>
      </c>
      <c r="G252" s="1">
        <v>2446</v>
      </c>
      <c r="H252" t="s">
        <v>5</v>
      </c>
    </row>
    <row r="253" spans="1:8" hidden="1" x14ac:dyDescent="0.3">
      <c r="A253" t="s">
        <v>26</v>
      </c>
      <c r="B253" s="6">
        <v>43285.629386574074</v>
      </c>
      <c r="C253" t="s">
        <v>26</v>
      </c>
      <c r="D253">
        <v>2446</v>
      </c>
      <c r="E253" s="1">
        <v>15000</v>
      </c>
      <c r="F253" s="1">
        <v>0</v>
      </c>
      <c r="G253" s="1">
        <v>17446</v>
      </c>
      <c r="H253" t="s">
        <v>27</v>
      </c>
    </row>
    <row r="254" spans="1:8" hidden="1" x14ac:dyDescent="0.3">
      <c r="A254" t="s">
        <v>26</v>
      </c>
      <c r="B254" s="6">
        <v>43287.822835648149</v>
      </c>
      <c r="C254" t="s">
        <v>26</v>
      </c>
      <c r="D254">
        <v>17446</v>
      </c>
      <c r="E254" s="1">
        <v>18000</v>
      </c>
      <c r="F254" s="1">
        <v>0</v>
      </c>
      <c r="G254" s="1">
        <v>35446</v>
      </c>
      <c r="H254" t="s">
        <v>27</v>
      </c>
    </row>
    <row r="255" spans="1:8" hidden="1" x14ac:dyDescent="0.3">
      <c r="A255" t="s">
        <v>26</v>
      </c>
      <c r="B255" s="6">
        <v>43290.542048611111</v>
      </c>
      <c r="C255" t="s">
        <v>26</v>
      </c>
      <c r="D255">
        <v>35446</v>
      </c>
      <c r="E255" s="1">
        <v>20000</v>
      </c>
      <c r="F255" s="1">
        <v>0</v>
      </c>
      <c r="G255" s="1">
        <v>55446</v>
      </c>
      <c r="H255" t="s">
        <v>27</v>
      </c>
    </row>
    <row r="256" spans="1:8" hidden="1" x14ac:dyDescent="0.3">
      <c r="A256" t="s">
        <v>191</v>
      </c>
      <c r="B256" s="6">
        <v>43290.542175925926</v>
      </c>
      <c r="C256" t="s">
        <v>29</v>
      </c>
      <c r="D256">
        <v>55446</v>
      </c>
      <c r="E256" s="1">
        <v>0</v>
      </c>
      <c r="F256" s="1">
        <v>13122</v>
      </c>
      <c r="G256" s="1">
        <v>42324</v>
      </c>
      <c r="H256" t="s">
        <v>4</v>
      </c>
    </row>
    <row r="257" spans="1:8" hidden="1" x14ac:dyDescent="0.3">
      <c r="A257" t="s">
        <v>192</v>
      </c>
      <c r="B257" s="6">
        <v>43290.544756944444</v>
      </c>
      <c r="C257" t="s">
        <v>19</v>
      </c>
      <c r="D257">
        <v>42324</v>
      </c>
      <c r="E257" s="1">
        <v>0</v>
      </c>
      <c r="F257" s="1">
        <v>2000</v>
      </c>
      <c r="G257" s="1">
        <v>40324</v>
      </c>
      <c r="H257" t="s">
        <v>10</v>
      </c>
    </row>
    <row r="258" spans="1:8" hidden="1" x14ac:dyDescent="0.3">
      <c r="A258" t="s">
        <v>193</v>
      </c>
      <c r="B258" s="6">
        <v>43290.54546296296</v>
      </c>
      <c r="C258" t="s">
        <v>78</v>
      </c>
      <c r="D258">
        <v>40324</v>
      </c>
      <c r="E258" s="1">
        <v>0</v>
      </c>
      <c r="F258" s="1">
        <v>3900</v>
      </c>
      <c r="G258" s="1">
        <v>36424</v>
      </c>
      <c r="H258" t="s">
        <v>6</v>
      </c>
    </row>
    <row r="259" spans="1:8" hidden="1" x14ac:dyDescent="0.3">
      <c r="A259" t="s">
        <v>26</v>
      </c>
      <c r="B259" s="6">
        <v>43291.520104166666</v>
      </c>
      <c r="C259" t="s">
        <v>26</v>
      </c>
      <c r="D259">
        <v>36424</v>
      </c>
      <c r="E259" s="1">
        <v>28000</v>
      </c>
      <c r="F259" s="1">
        <v>0</v>
      </c>
      <c r="G259" s="1">
        <v>64424</v>
      </c>
      <c r="H259" t="s">
        <v>27</v>
      </c>
    </row>
    <row r="260" spans="1:8" hidden="1" x14ac:dyDescent="0.3">
      <c r="A260" t="s">
        <v>194</v>
      </c>
      <c r="B260" s="6">
        <v>43291.520462962966</v>
      </c>
      <c r="C260" t="s">
        <v>36</v>
      </c>
      <c r="D260">
        <v>64424</v>
      </c>
      <c r="E260" s="1">
        <v>0</v>
      </c>
      <c r="F260" s="1">
        <v>23000</v>
      </c>
      <c r="G260" s="1">
        <v>41424</v>
      </c>
      <c r="H260" t="s">
        <v>4</v>
      </c>
    </row>
    <row r="261" spans="1:8" hidden="1" x14ac:dyDescent="0.3">
      <c r="A261" t="s">
        <v>195</v>
      </c>
      <c r="B261" s="6">
        <v>43291.520775462966</v>
      </c>
      <c r="C261" t="s">
        <v>19</v>
      </c>
      <c r="D261">
        <v>41424</v>
      </c>
      <c r="E261" s="1">
        <v>0</v>
      </c>
      <c r="F261" s="1">
        <v>3124</v>
      </c>
      <c r="G261" s="1">
        <v>38300</v>
      </c>
      <c r="H261" t="s">
        <v>2</v>
      </c>
    </row>
    <row r="262" spans="1:8" hidden="1" x14ac:dyDescent="0.3">
      <c r="A262" t="s">
        <v>26</v>
      </c>
      <c r="B262" s="6">
        <v>43291.615833333337</v>
      </c>
      <c r="C262" t="s">
        <v>26</v>
      </c>
      <c r="D262">
        <v>38300</v>
      </c>
      <c r="E262" s="1">
        <v>50000</v>
      </c>
      <c r="F262" s="1">
        <v>0</v>
      </c>
      <c r="G262" s="1">
        <v>88300</v>
      </c>
      <c r="H262" t="s">
        <v>27</v>
      </c>
    </row>
    <row r="263" spans="1:8" hidden="1" x14ac:dyDescent="0.3">
      <c r="A263" t="s">
        <v>118</v>
      </c>
      <c r="B263" s="6">
        <v>43291.616365740738</v>
      </c>
      <c r="C263" t="s">
        <v>36</v>
      </c>
      <c r="D263">
        <v>88300</v>
      </c>
      <c r="E263" s="1">
        <v>0</v>
      </c>
      <c r="F263" s="1">
        <v>25000</v>
      </c>
      <c r="G263" s="1">
        <v>63300</v>
      </c>
      <c r="H263" t="s">
        <v>2</v>
      </c>
    </row>
    <row r="264" spans="1:8" hidden="1" x14ac:dyDescent="0.3">
      <c r="A264" t="s">
        <v>196</v>
      </c>
      <c r="B264" s="6">
        <v>43291.616712962961</v>
      </c>
      <c r="C264" t="s">
        <v>25</v>
      </c>
      <c r="D264">
        <v>63300</v>
      </c>
      <c r="E264" s="1">
        <v>0</v>
      </c>
      <c r="F264" s="1">
        <v>5000</v>
      </c>
      <c r="G264" s="1">
        <v>58300</v>
      </c>
      <c r="H264" t="s">
        <v>2</v>
      </c>
    </row>
    <row r="265" spans="1:8" hidden="1" x14ac:dyDescent="0.3">
      <c r="A265" t="s">
        <v>197</v>
      </c>
      <c r="B265" s="6">
        <v>43291.617291666669</v>
      </c>
      <c r="C265" t="s">
        <v>19</v>
      </c>
      <c r="D265">
        <v>58300</v>
      </c>
      <c r="E265" s="1">
        <v>0</v>
      </c>
      <c r="F265" s="1">
        <v>5000</v>
      </c>
      <c r="G265" s="1">
        <v>53300</v>
      </c>
      <c r="H265" t="s">
        <v>39</v>
      </c>
    </row>
    <row r="266" spans="1:8" hidden="1" x14ac:dyDescent="0.3">
      <c r="A266" t="s">
        <v>26</v>
      </c>
      <c r="B266" s="6">
        <v>43293.525625000002</v>
      </c>
      <c r="C266" t="s">
        <v>26</v>
      </c>
      <c r="D266">
        <v>53300</v>
      </c>
      <c r="E266" s="1">
        <v>35000</v>
      </c>
      <c r="F266" s="1">
        <v>0</v>
      </c>
      <c r="G266" s="1">
        <v>88300</v>
      </c>
      <c r="H266" t="s">
        <v>27</v>
      </c>
    </row>
    <row r="267" spans="1:8" hidden="1" x14ac:dyDescent="0.3">
      <c r="A267" t="s">
        <v>198</v>
      </c>
      <c r="B267" s="6">
        <v>43293.525960648149</v>
      </c>
      <c r="C267" t="s">
        <v>36</v>
      </c>
      <c r="D267">
        <v>88300</v>
      </c>
      <c r="E267" s="1">
        <v>0</v>
      </c>
      <c r="F267" s="1">
        <v>25000</v>
      </c>
      <c r="G267" s="1">
        <v>63300</v>
      </c>
      <c r="H267" t="s">
        <v>3</v>
      </c>
    </row>
    <row r="268" spans="1:8" hidden="1" x14ac:dyDescent="0.3">
      <c r="A268" t="s">
        <v>199</v>
      </c>
      <c r="B268" s="6">
        <v>43293.527303240742</v>
      </c>
      <c r="C268" t="s">
        <v>36</v>
      </c>
      <c r="D268">
        <v>63300</v>
      </c>
      <c r="E268" s="1">
        <v>0</v>
      </c>
      <c r="F268" s="1">
        <v>24000</v>
      </c>
      <c r="G268" s="1">
        <v>39300</v>
      </c>
      <c r="H268" t="s">
        <v>5</v>
      </c>
    </row>
    <row r="269" spans="1:8" hidden="1" x14ac:dyDescent="0.3">
      <c r="A269" t="s">
        <v>139</v>
      </c>
      <c r="B269" s="6">
        <v>43293.527673611112</v>
      </c>
      <c r="C269" t="s">
        <v>25</v>
      </c>
      <c r="D269">
        <v>39300</v>
      </c>
      <c r="E269" s="1">
        <v>0</v>
      </c>
      <c r="F269" s="1">
        <v>6000</v>
      </c>
      <c r="G269" s="1">
        <v>33300</v>
      </c>
      <c r="H269" t="s">
        <v>5</v>
      </c>
    </row>
    <row r="270" spans="1:8" hidden="1" x14ac:dyDescent="0.3">
      <c r="A270" t="s">
        <v>200</v>
      </c>
      <c r="B270" s="6">
        <v>43293.528009259258</v>
      </c>
      <c r="C270" t="s">
        <v>17</v>
      </c>
      <c r="D270">
        <v>33300</v>
      </c>
      <c r="E270" s="1">
        <v>0</v>
      </c>
      <c r="F270" s="1">
        <v>18324</v>
      </c>
      <c r="G270" s="1">
        <v>14976</v>
      </c>
      <c r="H270" t="s">
        <v>2</v>
      </c>
    </row>
    <row r="271" spans="1:8" hidden="1" x14ac:dyDescent="0.3">
      <c r="A271" t="s">
        <v>201</v>
      </c>
      <c r="B271" s="6">
        <v>43293.52853009259</v>
      </c>
      <c r="C271" t="s">
        <v>43</v>
      </c>
      <c r="D271">
        <v>14976</v>
      </c>
      <c r="E271" s="1">
        <v>0</v>
      </c>
      <c r="F271" s="1">
        <v>5960</v>
      </c>
      <c r="G271" s="1">
        <v>9016</v>
      </c>
      <c r="H271" t="s">
        <v>2</v>
      </c>
    </row>
    <row r="272" spans="1:8" hidden="1" x14ac:dyDescent="0.3">
      <c r="A272" t="s">
        <v>202</v>
      </c>
      <c r="B272" s="6">
        <v>43293.528807870367</v>
      </c>
      <c r="C272" t="s">
        <v>29</v>
      </c>
      <c r="D272">
        <v>9016</v>
      </c>
      <c r="E272" s="1">
        <v>0</v>
      </c>
      <c r="F272" s="1">
        <v>11800</v>
      </c>
      <c r="G272" s="1">
        <v>-2784</v>
      </c>
      <c r="H272" t="s">
        <v>2</v>
      </c>
    </row>
    <row r="273" spans="1:8" hidden="1" x14ac:dyDescent="0.3">
      <c r="A273" t="s">
        <v>26</v>
      </c>
      <c r="B273" s="6">
        <v>43293.529189814813</v>
      </c>
      <c r="C273" t="s">
        <v>26</v>
      </c>
      <c r="D273">
        <v>-2784</v>
      </c>
      <c r="E273" s="1">
        <v>20000</v>
      </c>
      <c r="F273" s="1">
        <v>0</v>
      </c>
      <c r="G273" s="1">
        <v>17216</v>
      </c>
      <c r="H273" t="s">
        <v>27</v>
      </c>
    </row>
    <row r="274" spans="1:8" hidden="1" x14ac:dyDescent="0.3">
      <c r="A274" t="s">
        <v>26</v>
      </c>
      <c r="B274" s="6">
        <v>43296.546458333331</v>
      </c>
      <c r="C274" t="s">
        <v>26</v>
      </c>
      <c r="D274">
        <v>17216</v>
      </c>
      <c r="E274" s="1">
        <v>30000</v>
      </c>
      <c r="F274" s="1">
        <v>0</v>
      </c>
      <c r="G274" s="1">
        <v>47216</v>
      </c>
      <c r="H274" t="s">
        <v>27</v>
      </c>
    </row>
    <row r="275" spans="1:8" hidden="1" x14ac:dyDescent="0.3">
      <c r="A275" t="s">
        <v>178</v>
      </c>
      <c r="B275" s="6">
        <v>43296.547025462962</v>
      </c>
      <c r="C275" t="s">
        <v>25</v>
      </c>
      <c r="D275">
        <v>47216</v>
      </c>
      <c r="E275" s="1">
        <v>0</v>
      </c>
      <c r="F275" s="1">
        <v>15000</v>
      </c>
      <c r="G275" s="1">
        <v>32216</v>
      </c>
      <c r="H275" t="s">
        <v>6</v>
      </c>
    </row>
    <row r="276" spans="1:8" hidden="1" x14ac:dyDescent="0.3">
      <c r="A276" t="s">
        <v>203</v>
      </c>
      <c r="B276" s="6">
        <v>43296.547476851854</v>
      </c>
      <c r="C276" t="s">
        <v>25</v>
      </c>
      <c r="D276">
        <v>32216</v>
      </c>
      <c r="E276" s="1">
        <v>0</v>
      </c>
      <c r="F276" s="1">
        <v>10000</v>
      </c>
      <c r="G276" s="1">
        <v>22216</v>
      </c>
      <c r="H276" t="s">
        <v>6</v>
      </c>
    </row>
    <row r="277" spans="1:8" hidden="1" x14ac:dyDescent="0.3">
      <c r="A277" t="s">
        <v>204</v>
      </c>
      <c r="B277" s="6">
        <v>43296.547662037039</v>
      </c>
      <c r="C277" t="s">
        <v>25</v>
      </c>
      <c r="D277">
        <v>22216</v>
      </c>
      <c r="E277" s="1">
        <v>0</v>
      </c>
      <c r="F277" s="1">
        <v>5000</v>
      </c>
      <c r="G277" s="1">
        <v>17216</v>
      </c>
      <c r="H277" t="s">
        <v>4</v>
      </c>
    </row>
    <row r="278" spans="1:8" hidden="1" x14ac:dyDescent="0.3">
      <c r="A278" t="s">
        <v>26</v>
      </c>
      <c r="B278" s="6">
        <v>43296.732442129629</v>
      </c>
      <c r="C278" t="s">
        <v>26</v>
      </c>
      <c r="D278">
        <v>17216</v>
      </c>
      <c r="E278" s="1">
        <v>10000</v>
      </c>
      <c r="F278" s="1">
        <v>0</v>
      </c>
      <c r="G278" s="1">
        <v>27216</v>
      </c>
      <c r="H278" t="s">
        <v>27</v>
      </c>
    </row>
    <row r="279" spans="1:8" hidden="1" x14ac:dyDescent="0.3">
      <c r="A279" t="s">
        <v>26</v>
      </c>
      <c r="B279" s="6">
        <v>43298.493969907409</v>
      </c>
      <c r="C279" t="s">
        <v>26</v>
      </c>
      <c r="D279">
        <v>27216</v>
      </c>
      <c r="E279" s="1">
        <v>20000</v>
      </c>
      <c r="F279" s="1">
        <v>0</v>
      </c>
      <c r="G279" s="1">
        <v>47216</v>
      </c>
      <c r="H279" t="s">
        <v>27</v>
      </c>
    </row>
    <row r="280" spans="1:8" hidden="1" x14ac:dyDescent="0.3">
      <c r="A280" t="s">
        <v>205</v>
      </c>
      <c r="B280" s="6">
        <v>43298.495416666665</v>
      </c>
      <c r="C280" t="s">
        <v>38</v>
      </c>
      <c r="D280">
        <v>47216</v>
      </c>
      <c r="E280" s="1">
        <v>0</v>
      </c>
      <c r="F280" s="1">
        <v>7039</v>
      </c>
      <c r="G280" s="1">
        <v>40177</v>
      </c>
      <c r="H280" t="s">
        <v>39</v>
      </c>
    </row>
    <row r="281" spans="1:8" hidden="1" x14ac:dyDescent="0.3">
      <c r="A281" t="s">
        <v>26</v>
      </c>
      <c r="B281" s="6">
        <v>43298.74</v>
      </c>
      <c r="C281" t="s">
        <v>26</v>
      </c>
      <c r="D281">
        <v>40177</v>
      </c>
      <c r="E281" s="1">
        <v>2000</v>
      </c>
      <c r="F281" s="1">
        <v>0</v>
      </c>
      <c r="G281" s="1">
        <v>42177</v>
      </c>
      <c r="H281" t="s">
        <v>27</v>
      </c>
    </row>
    <row r="282" spans="1:8" hidden="1" x14ac:dyDescent="0.3">
      <c r="A282" t="s">
        <v>44</v>
      </c>
      <c r="B282" s="6">
        <v>43299.445902777778</v>
      </c>
      <c r="C282" t="s">
        <v>17</v>
      </c>
      <c r="D282">
        <v>42177</v>
      </c>
      <c r="E282" s="1">
        <v>0</v>
      </c>
      <c r="F282" s="1">
        <v>32366</v>
      </c>
      <c r="G282" s="1">
        <v>9811</v>
      </c>
      <c r="H282" t="s">
        <v>2</v>
      </c>
    </row>
    <row r="283" spans="1:8" hidden="1" x14ac:dyDescent="0.3">
      <c r="A283" t="s">
        <v>45</v>
      </c>
      <c r="B283" s="6">
        <v>43299.446157407408</v>
      </c>
      <c r="C283" t="s">
        <v>19</v>
      </c>
      <c r="D283">
        <v>9811</v>
      </c>
      <c r="E283" s="1">
        <v>0</v>
      </c>
      <c r="F283" s="1">
        <v>1000</v>
      </c>
      <c r="G283" s="1">
        <v>8811</v>
      </c>
      <c r="H283" t="s">
        <v>2</v>
      </c>
    </row>
    <row r="284" spans="1:8" hidden="1" x14ac:dyDescent="0.3">
      <c r="A284" t="s">
        <v>26</v>
      </c>
      <c r="B284" s="6">
        <v>43300.686550925922</v>
      </c>
      <c r="C284" t="s">
        <v>26</v>
      </c>
      <c r="D284">
        <v>8811</v>
      </c>
      <c r="E284" s="1">
        <v>240000</v>
      </c>
      <c r="F284" s="1">
        <v>0</v>
      </c>
      <c r="G284" s="1">
        <v>248811</v>
      </c>
      <c r="H284" t="s">
        <v>27</v>
      </c>
    </row>
    <row r="285" spans="1:8" hidden="1" x14ac:dyDescent="0.3">
      <c r="A285" t="s">
        <v>206</v>
      </c>
      <c r="B285" s="6">
        <v>43300.69734953704</v>
      </c>
      <c r="C285" t="s">
        <v>19</v>
      </c>
      <c r="D285">
        <v>248811</v>
      </c>
      <c r="E285" s="1">
        <v>0</v>
      </c>
      <c r="F285" s="1">
        <v>32700</v>
      </c>
      <c r="G285" s="1">
        <v>216111</v>
      </c>
      <c r="H285" t="s">
        <v>5</v>
      </c>
    </row>
    <row r="286" spans="1:8" hidden="1" x14ac:dyDescent="0.3">
      <c r="A286" t="s">
        <v>207</v>
      </c>
      <c r="B286" s="6">
        <v>43300.701979166668</v>
      </c>
      <c r="C286" t="s">
        <v>19</v>
      </c>
      <c r="D286">
        <v>216111</v>
      </c>
      <c r="E286" s="1">
        <v>0</v>
      </c>
      <c r="F286" s="1">
        <v>15900</v>
      </c>
      <c r="G286" s="1">
        <v>200211</v>
      </c>
      <c r="H286" t="s">
        <v>4</v>
      </c>
    </row>
    <row r="287" spans="1:8" hidden="1" x14ac:dyDescent="0.3">
      <c r="A287" t="s">
        <v>208</v>
      </c>
      <c r="B287" s="6">
        <v>43300.702696759261</v>
      </c>
      <c r="C287" t="s">
        <v>19</v>
      </c>
      <c r="D287">
        <v>200211</v>
      </c>
      <c r="E287" s="1">
        <v>0</v>
      </c>
      <c r="F287" s="1">
        <v>9280</v>
      </c>
      <c r="G287" s="1">
        <v>190931</v>
      </c>
      <c r="H287" t="s">
        <v>350</v>
      </c>
    </row>
    <row r="288" spans="1:8" hidden="1" x14ac:dyDescent="0.3">
      <c r="A288" t="s">
        <v>209</v>
      </c>
      <c r="B288" s="6">
        <v>43300.703344907408</v>
      </c>
      <c r="C288" t="s">
        <v>19</v>
      </c>
      <c r="D288">
        <v>190931</v>
      </c>
      <c r="E288" s="1">
        <v>0</v>
      </c>
      <c r="F288" s="1">
        <v>14060</v>
      </c>
      <c r="G288" s="1">
        <v>176871</v>
      </c>
      <c r="H288" t="s">
        <v>3</v>
      </c>
    </row>
    <row r="289" spans="1:8" hidden="1" x14ac:dyDescent="0.3">
      <c r="A289" t="s">
        <v>210</v>
      </c>
      <c r="B289" s="6">
        <v>43300.704467592594</v>
      </c>
      <c r="C289" t="s">
        <v>25</v>
      </c>
      <c r="D289">
        <v>176871</v>
      </c>
      <c r="E289" s="1">
        <v>0</v>
      </c>
      <c r="F289" s="1">
        <v>131680</v>
      </c>
      <c r="G289" s="1">
        <v>45191</v>
      </c>
      <c r="H289" t="s">
        <v>2</v>
      </c>
    </row>
    <row r="290" spans="1:8" hidden="1" x14ac:dyDescent="0.3">
      <c r="A290" t="s">
        <v>211</v>
      </c>
      <c r="B290" s="6">
        <v>43300.705381944441</v>
      </c>
      <c r="C290" t="s">
        <v>43</v>
      </c>
      <c r="D290">
        <v>45191</v>
      </c>
      <c r="E290" s="1">
        <v>0</v>
      </c>
      <c r="F290" s="1">
        <v>4000</v>
      </c>
      <c r="G290" s="1">
        <v>41191</v>
      </c>
      <c r="H290" t="s">
        <v>2</v>
      </c>
    </row>
    <row r="291" spans="1:8" hidden="1" x14ac:dyDescent="0.3">
      <c r="A291" t="s">
        <v>212</v>
      </c>
      <c r="B291" s="6">
        <v>43300.705567129633</v>
      </c>
      <c r="C291" t="s">
        <v>43</v>
      </c>
      <c r="D291">
        <v>41191</v>
      </c>
      <c r="E291" s="1">
        <v>0</v>
      </c>
      <c r="F291" s="1">
        <v>800</v>
      </c>
      <c r="G291" s="1">
        <v>40391</v>
      </c>
      <c r="H291" t="s">
        <v>39</v>
      </c>
    </row>
    <row r="292" spans="1:8" hidden="1" x14ac:dyDescent="0.3">
      <c r="A292" t="s">
        <v>213</v>
      </c>
      <c r="B292" s="6">
        <v>43301.616712962961</v>
      </c>
      <c r="C292" t="s">
        <v>17</v>
      </c>
      <c r="D292">
        <v>40391</v>
      </c>
      <c r="E292" s="1">
        <v>0</v>
      </c>
      <c r="F292" s="1">
        <v>2521</v>
      </c>
      <c r="G292" s="1">
        <v>37870</v>
      </c>
      <c r="H292" t="s">
        <v>4</v>
      </c>
    </row>
    <row r="293" spans="1:8" hidden="1" x14ac:dyDescent="0.3">
      <c r="A293" t="s">
        <v>214</v>
      </c>
      <c r="B293" s="6">
        <v>43301.710648148146</v>
      </c>
      <c r="C293" t="s">
        <v>29</v>
      </c>
      <c r="D293">
        <v>37870</v>
      </c>
      <c r="E293" s="1">
        <v>0</v>
      </c>
      <c r="F293" s="1">
        <v>21450</v>
      </c>
      <c r="G293" s="1">
        <v>16420</v>
      </c>
      <c r="H293" t="s">
        <v>2</v>
      </c>
    </row>
    <row r="294" spans="1:8" hidden="1" x14ac:dyDescent="0.3">
      <c r="A294" t="s">
        <v>26</v>
      </c>
      <c r="B294" s="6">
        <v>43301.710914351854</v>
      </c>
      <c r="C294" t="s">
        <v>26</v>
      </c>
      <c r="D294">
        <v>16420</v>
      </c>
      <c r="E294" s="1">
        <v>10000</v>
      </c>
      <c r="F294" s="1">
        <v>0</v>
      </c>
      <c r="G294" s="1">
        <v>26420</v>
      </c>
      <c r="H294" t="s">
        <v>27</v>
      </c>
    </row>
    <row r="295" spans="1:8" hidden="1" x14ac:dyDescent="0.3">
      <c r="A295" t="s">
        <v>200</v>
      </c>
      <c r="B295" s="6">
        <v>43301.711053240739</v>
      </c>
      <c r="C295" t="s">
        <v>17</v>
      </c>
      <c r="D295">
        <v>26420</v>
      </c>
      <c r="E295" s="1">
        <v>0</v>
      </c>
      <c r="F295" s="1">
        <v>2780</v>
      </c>
      <c r="G295" s="1">
        <v>23640</v>
      </c>
      <c r="H295" t="s">
        <v>2</v>
      </c>
    </row>
    <row r="296" spans="1:8" hidden="1" x14ac:dyDescent="0.3">
      <c r="A296" t="s">
        <v>150</v>
      </c>
      <c r="B296" s="6">
        <v>43305.816342592596</v>
      </c>
      <c r="C296" t="s">
        <v>25</v>
      </c>
      <c r="D296">
        <v>23640</v>
      </c>
      <c r="E296" s="1">
        <v>0</v>
      </c>
      <c r="F296" s="1">
        <v>2000</v>
      </c>
      <c r="G296" s="1">
        <v>21640</v>
      </c>
      <c r="H296" t="s">
        <v>3</v>
      </c>
    </row>
    <row r="297" spans="1:8" hidden="1" x14ac:dyDescent="0.3">
      <c r="A297" t="s">
        <v>215</v>
      </c>
      <c r="B297" s="6">
        <v>43305.816874999997</v>
      </c>
      <c r="C297" t="s">
        <v>17</v>
      </c>
      <c r="D297">
        <v>21640</v>
      </c>
      <c r="E297" s="1">
        <v>0</v>
      </c>
      <c r="F297" s="1">
        <v>14930</v>
      </c>
      <c r="G297" s="1">
        <v>6710</v>
      </c>
      <c r="H297" t="s">
        <v>2</v>
      </c>
    </row>
    <row r="298" spans="1:8" hidden="1" x14ac:dyDescent="0.3">
      <c r="A298" t="s">
        <v>26</v>
      </c>
      <c r="B298" s="6">
        <v>43307.515590277777</v>
      </c>
      <c r="C298" t="s">
        <v>26</v>
      </c>
      <c r="D298">
        <v>6710</v>
      </c>
      <c r="E298" s="1">
        <v>10000</v>
      </c>
      <c r="F298" s="1">
        <v>0</v>
      </c>
      <c r="G298" s="1">
        <v>16710</v>
      </c>
      <c r="H298" t="s">
        <v>27</v>
      </c>
    </row>
    <row r="299" spans="1:8" hidden="1" x14ac:dyDescent="0.3">
      <c r="A299" t="s">
        <v>26</v>
      </c>
      <c r="B299" s="6">
        <v>43311.471412037034</v>
      </c>
      <c r="C299" t="s">
        <v>26</v>
      </c>
      <c r="D299">
        <v>56710</v>
      </c>
      <c r="E299" s="1">
        <v>10000</v>
      </c>
      <c r="F299" s="1">
        <v>0</v>
      </c>
      <c r="G299" s="1">
        <v>66710</v>
      </c>
      <c r="H299" t="s">
        <v>27</v>
      </c>
    </row>
    <row r="300" spans="1:8" hidden="1" x14ac:dyDescent="0.3">
      <c r="A300" t="s">
        <v>216</v>
      </c>
      <c r="B300" s="6">
        <v>43311.472361111111</v>
      </c>
      <c r="C300" t="s">
        <v>19</v>
      </c>
      <c r="D300">
        <v>66710</v>
      </c>
      <c r="E300" s="1">
        <v>0</v>
      </c>
      <c r="F300" s="1">
        <v>5000</v>
      </c>
      <c r="G300" s="1">
        <v>61710</v>
      </c>
      <c r="H300" t="s">
        <v>39</v>
      </c>
    </row>
    <row r="301" spans="1:8" hidden="1" x14ac:dyDescent="0.3">
      <c r="A301" t="s">
        <v>26</v>
      </c>
      <c r="B301" s="6">
        <v>43313.452928240738</v>
      </c>
      <c r="C301" t="s">
        <v>26</v>
      </c>
      <c r="D301">
        <v>61710</v>
      </c>
      <c r="E301" s="1">
        <v>14000</v>
      </c>
      <c r="F301" s="1">
        <v>0</v>
      </c>
      <c r="G301" s="1">
        <v>75710</v>
      </c>
      <c r="H301" t="s">
        <v>27</v>
      </c>
    </row>
    <row r="302" spans="1:8" hidden="1" x14ac:dyDescent="0.3">
      <c r="A302" t="s">
        <v>44</v>
      </c>
      <c r="B302" s="6">
        <v>43313.4531712963</v>
      </c>
      <c r="C302" t="s">
        <v>17</v>
      </c>
      <c r="D302">
        <v>75710</v>
      </c>
      <c r="E302" s="1">
        <v>0</v>
      </c>
      <c r="F302" s="1">
        <v>30554.5</v>
      </c>
      <c r="G302" s="1">
        <v>45155.5</v>
      </c>
      <c r="H302" t="s">
        <v>2</v>
      </c>
    </row>
    <row r="303" spans="1:8" hidden="1" x14ac:dyDescent="0.3">
      <c r="A303" t="s">
        <v>217</v>
      </c>
      <c r="B303" s="6">
        <v>43313.45416666667</v>
      </c>
      <c r="C303" t="s">
        <v>25</v>
      </c>
      <c r="D303">
        <v>45155.5</v>
      </c>
      <c r="E303" s="1">
        <v>0</v>
      </c>
      <c r="F303" s="1">
        <v>30000</v>
      </c>
      <c r="G303" s="1">
        <v>15155.5</v>
      </c>
      <c r="H303" t="s">
        <v>2</v>
      </c>
    </row>
    <row r="304" spans="1:8" hidden="1" x14ac:dyDescent="0.3">
      <c r="A304" t="s">
        <v>218</v>
      </c>
      <c r="B304" s="6">
        <v>43313.45449074074</v>
      </c>
      <c r="C304" t="s">
        <v>29</v>
      </c>
      <c r="D304">
        <v>15155.5</v>
      </c>
      <c r="E304" s="1">
        <v>0</v>
      </c>
      <c r="F304" s="1">
        <v>13760</v>
      </c>
      <c r="G304" s="1">
        <v>1395.5</v>
      </c>
      <c r="H304" t="s">
        <v>2</v>
      </c>
    </row>
    <row r="305" spans="1:8" hidden="1" x14ac:dyDescent="0.3">
      <c r="A305" t="s">
        <v>26</v>
      </c>
      <c r="B305" s="6">
        <v>43313.667372685188</v>
      </c>
      <c r="C305" t="s">
        <v>26</v>
      </c>
      <c r="D305">
        <v>1395.5</v>
      </c>
      <c r="E305" s="1">
        <v>10000</v>
      </c>
      <c r="F305" s="1">
        <v>0</v>
      </c>
      <c r="G305" s="1">
        <v>11395.5</v>
      </c>
      <c r="H305" t="s">
        <v>27</v>
      </c>
    </row>
    <row r="306" spans="1:8" hidden="1" x14ac:dyDescent="0.3">
      <c r="A306" t="s">
        <v>26</v>
      </c>
      <c r="B306" s="6">
        <v>43315.584108796298</v>
      </c>
      <c r="C306" t="s">
        <v>26</v>
      </c>
      <c r="D306">
        <v>11395.5</v>
      </c>
      <c r="E306" s="1">
        <v>39200</v>
      </c>
      <c r="F306" s="1">
        <v>0</v>
      </c>
      <c r="G306" s="1">
        <v>50595.5</v>
      </c>
      <c r="H306" t="s">
        <v>27</v>
      </c>
    </row>
    <row r="307" spans="1:8" hidden="1" x14ac:dyDescent="0.3">
      <c r="A307" t="s">
        <v>163</v>
      </c>
      <c r="B307" s="6">
        <v>43315.586365740739</v>
      </c>
      <c r="C307" t="s">
        <v>25</v>
      </c>
      <c r="D307">
        <v>50595.5</v>
      </c>
      <c r="E307" s="1">
        <v>0</v>
      </c>
      <c r="F307" s="1">
        <v>14200</v>
      </c>
      <c r="G307" s="1">
        <v>36395.5</v>
      </c>
      <c r="H307" t="s">
        <v>6</v>
      </c>
    </row>
    <row r="308" spans="1:8" hidden="1" x14ac:dyDescent="0.3">
      <c r="A308" t="s">
        <v>26</v>
      </c>
      <c r="B308" s="6">
        <v>43317.627175925925</v>
      </c>
      <c r="C308" t="s">
        <v>26</v>
      </c>
      <c r="D308">
        <v>36395.5</v>
      </c>
      <c r="E308" s="1">
        <v>2000</v>
      </c>
      <c r="F308" s="1">
        <v>0</v>
      </c>
      <c r="G308" s="1">
        <v>38395.5</v>
      </c>
      <c r="H308" t="s">
        <v>27</v>
      </c>
    </row>
    <row r="309" spans="1:8" hidden="1" x14ac:dyDescent="0.3">
      <c r="A309" t="s">
        <v>150</v>
      </c>
      <c r="B309" s="6">
        <v>43317.627685185187</v>
      </c>
      <c r="C309" t="s">
        <v>25</v>
      </c>
      <c r="D309">
        <v>38395.5</v>
      </c>
      <c r="E309" s="1">
        <v>0</v>
      </c>
      <c r="F309" s="1">
        <v>2000</v>
      </c>
      <c r="G309" s="1">
        <v>36395.5</v>
      </c>
      <c r="H309" t="s">
        <v>3</v>
      </c>
    </row>
    <row r="310" spans="1:8" hidden="1" x14ac:dyDescent="0.3">
      <c r="A310" t="s">
        <v>26</v>
      </c>
      <c r="B310" s="6">
        <v>43319.533680555556</v>
      </c>
      <c r="C310" t="s">
        <v>26</v>
      </c>
      <c r="D310">
        <v>36395.5</v>
      </c>
      <c r="E310" s="1">
        <v>10000</v>
      </c>
      <c r="F310" s="1">
        <v>0</v>
      </c>
      <c r="G310" s="1">
        <v>46395.5</v>
      </c>
      <c r="H310" t="s">
        <v>27</v>
      </c>
    </row>
    <row r="311" spans="1:8" hidden="1" x14ac:dyDescent="0.3">
      <c r="A311" t="s">
        <v>26</v>
      </c>
      <c r="B311" s="6">
        <v>43320.693958333337</v>
      </c>
      <c r="C311" t="s">
        <v>26</v>
      </c>
      <c r="D311">
        <v>46395.5</v>
      </c>
      <c r="E311" s="1">
        <v>1000</v>
      </c>
      <c r="F311" s="1">
        <v>0</v>
      </c>
      <c r="G311" s="1">
        <v>47395.5</v>
      </c>
      <c r="H311" t="s">
        <v>27</v>
      </c>
    </row>
    <row r="312" spans="1:8" hidden="1" x14ac:dyDescent="0.3">
      <c r="A312" t="s">
        <v>138</v>
      </c>
      <c r="B312" s="6">
        <v>43320.694189814814</v>
      </c>
      <c r="C312" t="s">
        <v>25</v>
      </c>
      <c r="D312">
        <v>47395.5</v>
      </c>
      <c r="E312" s="1">
        <v>0</v>
      </c>
      <c r="F312" s="1">
        <v>1000</v>
      </c>
      <c r="G312" s="1">
        <v>46395.5</v>
      </c>
      <c r="H312" t="s">
        <v>3</v>
      </c>
    </row>
    <row r="313" spans="1:8" hidden="1" x14ac:dyDescent="0.3">
      <c r="A313" t="s">
        <v>26</v>
      </c>
      <c r="B313" s="6">
        <v>43322.664988425924</v>
      </c>
      <c r="C313" t="s">
        <v>26</v>
      </c>
      <c r="D313">
        <v>46395.5</v>
      </c>
      <c r="E313" s="1">
        <v>27000</v>
      </c>
      <c r="F313" s="1">
        <v>0</v>
      </c>
      <c r="G313" s="1">
        <v>73395.5</v>
      </c>
      <c r="H313" t="s">
        <v>27</v>
      </c>
    </row>
    <row r="314" spans="1:8" hidden="1" x14ac:dyDescent="0.3">
      <c r="A314" t="s">
        <v>219</v>
      </c>
      <c r="B314" s="6">
        <v>43322.66542824074</v>
      </c>
      <c r="C314" t="s">
        <v>36</v>
      </c>
      <c r="D314">
        <v>73395.5</v>
      </c>
      <c r="E314" s="1">
        <v>0</v>
      </c>
      <c r="F314" s="1">
        <v>23000</v>
      </c>
      <c r="G314" s="1">
        <v>50395.5</v>
      </c>
      <c r="H314" t="s">
        <v>4</v>
      </c>
    </row>
    <row r="315" spans="1:8" hidden="1" x14ac:dyDescent="0.3">
      <c r="A315" t="s">
        <v>26</v>
      </c>
      <c r="B315" s="6">
        <v>43322.924699074072</v>
      </c>
      <c r="C315" t="s">
        <v>26</v>
      </c>
      <c r="D315">
        <v>50395.5</v>
      </c>
      <c r="E315" s="1">
        <v>6000</v>
      </c>
      <c r="F315" s="1">
        <v>0</v>
      </c>
      <c r="G315" s="1">
        <v>56395.5</v>
      </c>
      <c r="H315" t="s">
        <v>27</v>
      </c>
    </row>
    <row r="316" spans="1:8" hidden="1" x14ac:dyDescent="0.3">
      <c r="A316" t="s">
        <v>26</v>
      </c>
      <c r="B316" s="6">
        <v>43327.973645833335</v>
      </c>
      <c r="C316" t="s">
        <v>26</v>
      </c>
      <c r="D316">
        <v>56395.5</v>
      </c>
      <c r="E316" s="1">
        <v>109100</v>
      </c>
      <c r="F316" s="1">
        <v>0</v>
      </c>
      <c r="G316" s="1">
        <v>165495.5</v>
      </c>
      <c r="H316" t="s">
        <v>27</v>
      </c>
    </row>
    <row r="317" spans="1:8" hidden="1" x14ac:dyDescent="0.3">
      <c r="A317" t="s">
        <v>45</v>
      </c>
      <c r="B317" s="6">
        <v>43327.994004629632</v>
      </c>
      <c r="C317" t="s">
        <v>36</v>
      </c>
      <c r="D317">
        <v>165495.5</v>
      </c>
      <c r="E317" s="1">
        <v>0</v>
      </c>
      <c r="F317" s="1">
        <v>25000</v>
      </c>
      <c r="G317" s="1">
        <v>140495.5</v>
      </c>
      <c r="H317" t="s">
        <v>2</v>
      </c>
    </row>
    <row r="318" spans="1:8" hidden="1" x14ac:dyDescent="0.3">
      <c r="A318" t="s">
        <v>220</v>
      </c>
      <c r="B318" s="6">
        <v>43327.994942129626</v>
      </c>
      <c r="C318" t="s">
        <v>36</v>
      </c>
      <c r="D318">
        <v>140495.5</v>
      </c>
      <c r="E318" s="1">
        <v>0</v>
      </c>
      <c r="F318" s="1">
        <v>24000</v>
      </c>
      <c r="G318" s="1">
        <v>116495.5</v>
      </c>
      <c r="H318" t="s">
        <v>6</v>
      </c>
    </row>
    <row r="319" spans="1:8" hidden="1" x14ac:dyDescent="0.3">
      <c r="A319" t="s">
        <v>198</v>
      </c>
      <c r="B319" s="6">
        <v>43327.995358796295</v>
      </c>
      <c r="C319" t="s">
        <v>36</v>
      </c>
      <c r="D319">
        <v>116495.5</v>
      </c>
      <c r="E319" s="1">
        <v>0</v>
      </c>
      <c r="F319" s="1">
        <v>25000</v>
      </c>
      <c r="G319" s="1">
        <v>91495.5</v>
      </c>
      <c r="H319" t="s">
        <v>3</v>
      </c>
    </row>
    <row r="320" spans="1:8" hidden="1" x14ac:dyDescent="0.3">
      <c r="A320" t="s">
        <v>221</v>
      </c>
      <c r="B320" s="6">
        <v>43327.995740740742</v>
      </c>
      <c r="C320" t="s">
        <v>29</v>
      </c>
      <c r="D320">
        <v>91495.5</v>
      </c>
      <c r="E320" s="1">
        <v>0</v>
      </c>
      <c r="F320" s="1">
        <v>6100</v>
      </c>
      <c r="G320" s="1">
        <v>85395.5</v>
      </c>
      <c r="H320" t="s">
        <v>2</v>
      </c>
    </row>
    <row r="321" spans="1:8" hidden="1" x14ac:dyDescent="0.3">
      <c r="A321" t="s">
        <v>222</v>
      </c>
      <c r="B321" s="6">
        <v>43327.996145833335</v>
      </c>
      <c r="C321" t="s">
        <v>43</v>
      </c>
      <c r="D321">
        <v>85395.5</v>
      </c>
      <c r="E321" s="1">
        <v>0</v>
      </c>
      <c r="F321" s="1">
        <v>800</v>
      </c>
      <c r="G321" s="1">
        <v>84595.5</v>
      </c>
      <c r="H321" t="s">
        <v>39</v>
      </c>
    </row>
    <row r="322" spans="1:8" hidden="1" x14ac:dyDescent="0.3">
      <c r="A322" t="s">
        <v>223</v>
      </c>
      <c r="B322" s="6">
        <v>43327.996527777781</v>
      </c>
      <c r="C322" t="s">
        <v>43</v>
      </c>
      <c r="D322">
        <v>84595.5</v>
      </c>
      <c r="E322" s="1">
        <v>0</v>
      </c>
      <c r="F322" s="1">
        <v>4000</v>
      </c>
      <c r="G322" s="1">
        <v>80595.5</v>
      </c>
      <c r="H322" t="s">
        <v>2</v>
      </c>
    </row>
    <row r="323" spans="1:8" hidden="1" x14ac:dyDescent="0.3">
      <c r="A323" t="s">
        <v>26</v>
      </c>
      <c r="B323" s="6">
        <v>43334.544062499997</v>
      </c>
      <c r="C323" t="s">
        <v>26</v>
      </c>
      <c r="D323">
        <v>80595.5</v>
      </c>
      <c r="E323" s="1">
        <v>2000</v>
      </c>
      <c r="F323" s="1">
        <v>0</v>
      </c>
      <c r="G323" s="1">
        <v>82595.5</v>
      </c>
      <c r="H323" t="s">
        <v>27</v>
      </c>
    </row>
    <row r="324" spans="1:8" hidden="1" x14ac:dyDescent="0.3">
      <c r="A324" t="s">
        <v>217</v>
      </c>
      <c r="B324" s="6">
        <v>43334.565381944441</v>
      </c>
      <c r="C324" t="s">
        <v>25</v>
      </c>
      <c r="D324">
        <v>82595.5</v>
      </c>
      <c r="E324" s="1">
        <v>0</v>
      </c>
      <c r="F324" s="1">
        <v>21000</v>
      </c>
      <c r="G324" s="1">
        <v>61595.5</v>
      </c>
      <c r="H324" t="s">
        <v>2</v>
      </c>
    </row>
    <row r="325" spans="1:8" hidden="1" x14ac:dyDescent="0.3">
      <c r="A325" t="s">
        <v>224</v>
      </c>
      <c r="B325" s="6">
        <v>43334.574965277781</v>
      </c>
      <c r="C325" t="s">
        <v>23</v>
      </c>
      <c r="D325">
        <v>61595.5</v>
      </c>
      <c r="E325" s="1">
        <v>0</v>
      </c>
      <c r="F325" s="1">
        <v>797</v>
      </c>
      <c r="G325" s="1">
        <v>60798.5</v>
      </c>
      <c r="H325" t="s">
        <v>2</v>
      </c>
    </row>
    <row r="326" spans="1:8" hidden="1" x14ac:dyDescent="0.3">
      <c r="A326" t="s">
        <v>45</v>
      </c>
      <c r="B326" s="6">
        <v>43334.575277777774</v>
      </c>
      <c r="C326" t="s">
        <v>19</v>
      </c>
      <c r="D326">
        <v>60798.5</v>
      </c>
      <c r="E326" s="1">
        <v>0</v>
      </c>
      <c r="F326" s="1">
        <v>1170</v>
      </c>
      <c r="G326" s="1">
        <v>59628.5</v>
      </c>
      <c r="H326" t="s">
        <v>2</v>
      </c>
    </row>
    <row r="327" spans="1:8" hidden="1" x14ac:dyDescent="0.3">
      <c r="A327" t="s">
        <v>44</v>
      </c>
      <c r="B327" s="6">
        <v>43334.575462962966</v>
      </c>
      <c r="C327" t="s">
        <v>17</v>
      </c>
      <c r="D327">
        <v>59628.5</v>
      </c>
      <c r="E327" s="1">
        <v>0</v>
      </c>
      <c r="F327" s="1">
        <v>61840.5</v>
      </c>
      <c r="G327" s="1">
        <v>-2212</v>
      </c>
      <c r="H327" t="s">
        <v>2</v>
      </c>
    </row>
    <row r="328" spans="1:8" hidden="1" x14ac:dyDescent="0.3">
      <c r="A328" t="s">
        <v>225</v>
      </c>
      <c r="B328" s="6">
        <v>43334.63480324074</v>
      </c>
      <c r="C328" t="s">
        <v>43</v>
      </c>
      <c r="D328">
        <v>-2212</v>
      </c>
      <c r="E328" s="1">
        <v>0</v>
      </c>
      <c r="F328" s="1">
        <v>800</v>
      </c>
      <c r="G328" s="1">
        <v>-3012</v>
      </c>
      <c r="H328" t="s">
        <v>39</v>
      </c>
    </row>
    <row r="329" spans="1:8" hidden="1" x14ac:dyDescent="0.3">
      <c r="A329" t="s">
        <v>26</v>
      </c>
      <c r="B329" s="6">
        <v>43334.723321759258</v>
      </c>
      <c r="C329" t="s">
        <v>26</v>
      </c>
      <c r="D329">
        <v>-3012</v>
      </c>
      <c r="E329" s="1">
        <v>7000</v>
      </c>
      <c r="F329" s="1">
        <v>0</v>
      </c>
      <c r="G329" s="1">
        <v>3988</v>
      </c>
      <c r="H329" t="s">
        <v>27</v>
      </c>
    </row>
    <row r="330" spans="1:8" hidden="1" x14ac:dyDescent="0.3">
      <c r="A330" t="s">
        <v>26</v>
      </c>
      <c r="B330" s="6">
        <v>43334.723460648151</v>
      </c>
      <c r="C330" t="s">
        <v>26</v>
      </c>
      <c r="D330">
        <v>3988</v>
      </c>
      <c r="E330" s="1">
        <v>7361</v>
      </c>
      <c r="F330" s="1">
        <v>0</v>
      </c>
      <c r="G330" s="1">
        <v>11349</v>
      </c>
      <c r="H330" t="s">
        <v>27</v>
      </c>
    </row>
    <row r="331" spans="1:8" hidden="1" x14ac:dyDescent="0.3">
      <c r="A331" t="s">
        <v>226</v>
      </c>
      <c r="B331" s="6">
        <v>43334.729097222225</v>
      </c>
      <c r="C331" t="s">
        <v>19</v>
      </c>
      <c r="D331">
        <v>11349</v>
      </c>
      <c r="E331" s="1">
        <v>0</v>
      </c>
      <c r="F331" s="1">
        <v>7361</v>
      </c>
      <c r="G331" s="1">
        <v>3988</v>
      </c>
      <c r="H331" t="s">
        <v>2</v>
      </c>
    </row>
    <row r="332" spans="1:8" hidden="1" x14ac:dyDescent="0.3">
      <c r="A332" t="s">
        <v>225</v>
      </c>
      <c r="B332" s="6">
        <v>43335.443749999999</v>
      </c>
      <c r="C332" t="s">
        <v>43</v>
      </c>
      <c r="D332">
        <v>3988</v>
      </c>
      <c r="E332" s="1">
        <v>0</v>
      </c>
      <c r="F332" s="1">
        <v>800</v>
      </c>
      <c r="G332" s="1">
        <v>3188</v>
      </c>
      <c r="H332" t="s">
        <v>39</v>
      </c>
    </row>
    <row r="333" spans="1:8" hidden="1" x14ac:dyDescent="0.3">
      <c r="A333" t="s">
        <v>26</v>
      </c>
      <c r="B333" s="6">
        <v>43337.433506944442</v>
      </c>
      <c r="C333" t="s">
        <v>26</v>
      </c>
      <c r="D333">
        <v>3188</v>
      </c>
      <c r="E333" s="1">
        <v>10000</v>
      </c>
      <c r="F333" s="1">
        <v>0</v>
      </c>
      <c r="G333" s="1">
        <v>13188</v>
      </c>
      <c r="H333" t="s">
        <v>27</v>
      </c>
    </row>
    <row r="334" spans="1:8" hidden="1" x14ac:dyDescent="0.3">
      <c r="A334" t="s">
        <v>26</v>
      </c>
      <c r="B334" s="6">
        <v>43339.689525462964</v>
      </c>
      <c r="C334" t="s">
        <v>26</v>
      </c>
      <c r="D334">
        <v>13188</v>
      </c>
      <c r="E334" s="1">
        <v>1000</v>
      </c>
      <c r="F334" s="1">
        <v>0</v>
      </c>
      <c r="G334" s="1">
        <v>14188</v>
      </c>
      <c r="H334" t="s">
        <v>27</v>
      </c>
    </row>
    <row r="335" spans="1:8" hidden="1" x14ac:dyDescent="0.3">
      <c r="A335" t="s">
        <v>227</v>
      </c>
      <c r="B335" s="6">
        <v>43339.689618055556</v>
      </c>
      <c r="C335" t="s">
        <v>23</v>
      </c>
      <c r="D335">
        <v>14188</v>
      </c>
      <c r="E335" s="1">
        <v>0</v>
      </c>
      <c r="F335" s="1">
        <v>800</v>
      </c>
      <c r="G335" s="1">
        <v>13388</v>
      </c>
      <c r="H335" t="s">
        <v>2</v>
      </c>
    </row>
    <row r="336" spans="1:8" hidden="1" x14ac:dyDescent="0.3">
      <c r="A336" t="s">
        <v>26</v>
      </c>
      <c r="B336" s="6">
        <v>43341.619317129633</v>
      </c>
      <c r="C336" t="s">
        <v>26</v>
      </c>
      <c r="D336">
        <v>13388</v>
      </c>
      <c r="E336" s="1">
        <v>30400</v>
      </c>
      <c r="F336" s="1">
        <v>0</v>
      </c>
      <c r="G336" s="1">
        <v>43788</v>
      </c>
      <c r="H336" t="s">
        <v>27</v>
      </c>
    </row>
    <row r="337" spans="1:8" hidden="1" x14ac:dyDescent="0.3">
      <c r="A337" t="s">
        <v>49</v>
      </c>
      <c r="B337" s="6">
        <v>43341.619513888887</v>
      </c>
      <c r="C337" t="s">
        <v>25</v>
      </c>
      <c r="D337">
        <v>43788</v>
      </c>
      <c r="E337" s="1">
        <v>0</v>
      </c>
      <c r="F337" s="1">
        <v>20000</v>
      </c>
      <c r="G337" s="1">
        <v>23788</v>
      </c>
      <c r="H337" t="s">
        <v>2</v>
      </c>
    </row>
    <row r="338" spans="1:8" hidden="1" x14ac:dyDescent="0.3">
      <c r="A338" t="s">
        <v>26</v>
      </c>
      <c r="B338" s="6">
        <v>43343.494664351849</v>
      </c>
      <c r="C338" t="s">
        <v>26</v>
      </c>
      <c r="D338">
        <v>23788</v>
      </c>
      <c r="E338" s="1">
        <v>23264</v>
      </c>
      <c r="F338" s="1">
        <v>0</v>
      </c>
      <c r="G338" s="1">
        <v>47052</v>
      </c>
      <c r="H338" t="s">
        <v>27</v>
      </c>
    </row>
    <row r="339" spans="1:8" hidden="1" x14ac:dyDescent="0.3">
      <c r="A339" t="s">
        <v>228</v>
      </c>
      <c r="B339" s="6">
        <v>43343.509155092594</v>
      </c>
      <c r="C339" t="s">
        <v>19</v>
      </c>
      <c r="D339">
        <v>47052</v>
      </c>
      <c r="E339" s="1">
        <v>0</v>
      </c>
      <c r="F339" s="1">
        <v>8264</v>
      </c>
      <c r="G339" s="1">
        <v>38788</v>
      </c>
      <c r="H339" t="s">
        <v>2</v>
      </c>
    </row>
    <row r="340" spans="1:8" hidden="1" x14ac:dyDescent="0.3">
      <c r="A340" t="s">
        <v>229</v>
      </c>
      <c r="B340" s="6">
        <v>43343.509571759256</v>
      </c>
      <c r="C340" t="s">
        <v>17</v>
      </c>
      <c r="D340">
        <v>38788</v>
      </c>
      <c r="E340" s="1">
        <v>0</v>
      </c>
      <c r="F340" s="1">
        <v>1280</v>
      </c>
      <c r="G340" s="1">
        <v>37508</v>
      </c>
      <c r="H340" t="s">
        <v>3</v>
      </c>
    </row>
    <row r="341" spans="1:8" hidden="1" x14ac:dyDescent="0.3">
      <c r="A341" t="s">
        <v>230</v>
      </c>
      <c r="B341" s="6">
        <v>43343.510057870371</v>
      </c>
      <c r="C341" t="s">
        <v>19</v>
      </c>
      <c r="D341">
        <v>37508</v>
      </c>
      <c r="E341" s="1">
        <v>0</v>
      </c>
      <c r="F341" s="1">
        <v>1520</v>
      </c>
      <c r="G341" s="1">
        <v>35988</v>
      </c>
      <c r="H341" t="s">
        <v>10</v>
      </c>
    </row>
    <row r="342" spans="1:8" hidden="1" x14ac:dyDescent="0.3">
      <c r="A342" t="s">
        <v>231</v>
      </c>
      <c r="B342" s="6">
        <v>43343.510393518518</v>
      </c>
      <c r="C342" t="s">
        <v>17</v>
      </c>
      <c r="D342">
        <v>35988</v>
      </c>
      <c r="E342" s="1">
        <v>0</v>
      </c>
      <c r="F342" s="1">
        <v>10400</v>
      </c>
      <c r="G342" s="1">
        <v>25588</v>
      </c>
      <c r="H342" t="s">
        <v>4</v>
      </c>
    </row>
    <row r="343" spans="1:8" hidden="1" x14ac:dyDescent="0.3">
      <c r="A343" t="s">
        <v>232</v>
      </c>
      <c r="B343" s="6">
        <v>43343.510844907411</v>
      </c>
      <c r="C343" t="s">
        <v>17</v>
      </c>
      <c r="D343">
        <v>25588</v>
      </c>
      <c r="E343" s="1">
        <v>0</v>
      </c>
      <c r="F343" s="1">
        <v>1200</v>
      </c>
      <c r="G343" s="1">
        <v>24388</v>
      </c>
      <c r="H343" t="s">
        <v>5</v>
      </c>
    </row>
    <row r="344" spans="1:8" hidden="1" x14ac:dyDescent="0.3">
      <c r="A344" t="s">
        <v>233</v>
      </c>
      <c r="B344" s="6">
        <v>43343.511203703703</v>
      </c>
      <c r="C344" t="s">
        <v>17</v>
      </c>
      <c r="D344">
        <v>24388</v>
      </c>
      <c r="E344" s="1">
        <v>0</v>
      </c>
      <c r="F344" s="1">
        <v>11155</v>
      </c>
      <c r="G344" s="1">
        <v>13233</v>
      </c>
      <c r="H344" t="s">
        <v>2</v>
      </c>
    </row>
    <row r="345" spans="1:8" hidden="1" x14ac:dyDescent="0.3">
      <c r="A345" t="s">
        <v>234</v>
      </c>
      <c r="B345" s="6">
        <v>43343.511747685188</v>
      </c>
      <c r="C345" t="s">
        <v>25</v>
      </c>
      <c r="D345">
        <v>13233</v>
      </c>
      <c r="E345" s="1">
        <v>0</v>
      </c>
      <c r="F345" s="1">
        <v>6300</v>
      </c>
      <c r="G345" s="1">
        <v>6933</v>
      </c>
      <c r="H345" t="s">
        <v>2</v>
      </c>
    </row>
    <row r="346" spans="1:8" hidden="1" x14ac:dyDescent="0.3">
      <c r="A346" t="s">
        <v>235</v>
      </c>
      <c r="B346" s="6">
        <v>43343.512256944443</v>
      </c>
      <c r="C346" t="s">
        <v>25</v>
      </c>
      <c r="D346">
        <v>6933</v>
      </c>
      <c r="E346" s="1">
        <v>0</v>
      </c>
      <c r="F346" s="1">
        <v>10400</v>
      </c>
      <c r="G346" s="1">
        <v>-3467</v>
      </c>
      <c r="H346" t="s">
        <v>2</v>
      </c>
    </row>
    <row r="347" spans="1:8" hidden="1" x14ac:dyDescent="0.3">
      <c r="A347" t="s">
        <v>236</v>
      </c>
      <c r="B347" s="6">
        <v>43343.512997685182</v>
      </c>
      <c r="C347" t="s">
        <v>29</v>
      </c>
      <c r="D347">
        <v>-3467</v>
      </c>
      <c r="E347" s="1">
        <v>0</v>
      </c>
      <c r="F347" s="1">
        <v>814</v>
      </c>
      <c r="G347" s="1">
        <v>-4281</v>
      </c>
      <c r="H347" t="s">
        <v>2</v>
      </c>
    </row>
    <row r="348" spans="1:8" hidden="1" x14ac:dyDescent="0.3">
      <c r="A348" t="s">
        <v>26</v>
      </c>
      <c r="B348" s="6">
        <v>43346.800486111111</v>
      </c>
      <c r="C348" t="s">
        <v>26</v>
      </c>
      <c r="D348">
        <v>-4281</v>
      </c>
      <c r="E348" s="1">
        <v>30000</v>
      </c>
      <c r="F348" s="1">
        <v>0</v>
      </c>
      <c r="G348" s="1">
        <v>25719</v>
      </c>
      <c r="H348" t="s">
        <v>27</v>
      </c>
    </row>
    <row r="349" spans="1:8" hidden="1" x14ac:dyDescent="0.3">
      <c r="A349" t="s">
        <v>26</v>
      </c>
      <c r="B349" s="6">
        <v>43354.672592592593</v>
      </c>
      <c r="C349" t="s">
        <v>26</v>
      </c>
      <c r="D349">
        <v>25719</v>
      </c>
      <c r="E349" s="1">
        <v>104861</v>
      </c>
      <c r="F349" s="1">
        <v>0</v>
      </c>
      <c r="G349" s="1">
        <v>130580</v>
      </c>
      <c r="H349" t="s">
        <v>27</v>
      </c>
    </row>
    <row r="350" spans="1:8" hidden="1" x14ac:dyDescent="0.3">
      <c r="A350" t="s">
        <v>237</v>
      </c>
      <c r="B350" s="6">
        <v>43354.673425925925</v>
      </c>
      <c r="C350" t="s">
        <v>19</v>
      </c>
      <c r="D350">
        <v>130580</v>
      </c>
      <c r="E350" s="1">
        <v>0</v>
      </c>
      <c r="F350" s="1">
        <v>840</v>
      </c>
      <c r="G350" s="1">
        <v>129740</v>
      </c>
      <c r="H350" t="s">
        <v>2</v>
      </c>
    </row>
    <row r="351" spans="1:8" hidden="1" x14ac:dyDescent="0.3">
      <c r="A351" t="s">
        <v>238</v>
      </c>
      <c r="B351" s="6">
        <v>43354.673692129632</v>
      </c>
      <c r="C351" t="s">
        <v>19</v>
      </c>
      <c r="D351">
        <v>129740</v>
      </c>
      <c r="E351" s="1">
        <v>0</v>
      </c>
      <c r="F351" s="1">
        <v>6500</v>
      </c>
      <c r="G351" s="1">
        <v>123240</v>
      </c>
      <c r="H351" t="s">
        <v>2</v>
      </c>
    </row>
    <row r="352" spans="1:8" hidden="1" x14ac:dyDescent="0.3">
      <c r="A352" t="s">
        <v>239</v>
      </c>
      <c r="B352" s="6">
        <v>43354.718611111108</v>
      </c>
      <c r="C352" t="s">
        <v>19</v>
      </c>
      <c r="D352">
        <v>123240</v>
      </c>
      <c r="E352" s="1">
        <v>0</v>
      </c>
      <c r="F352" s="1">
        <v>3672</v>
      </c>
      <c r="G352" s="1">
        <v>119568</v>
      </c>
      <c r="H352" t="s">
        <v>10</v>
      </c>
    </row>
    <row r="353" spans="1:8" hidden="1" x14ac:dyDescent="0.3">
      <c r="A353" t="s">
        <v>240</v>
      </c>
      <c r="B353" s="6">
        <v>43354.719224537039</v>
      </c>
      <c r="C353" t="s">
        <v>17</v>
      </c>
      <c r="D353">
        <v>119568</v>
      </c>
      <c r="E353" s="1">
        <v>0</v>
      </c>
      <c r="F353" s="1">
        <v>1900</v>
      </c>
      <c r="G353" s="1">
        <v>117668</v>
      </c>
      <c r="H353" t="s">
        <v>10</v>
      </c>
    </row>
    <row r="354" spans="1:8" hidden="1" x14ac:dyDescent="0.3">
      <c r="A354" t="s">
        <v>241</v>
      </c>
      <c r="B354" s="6">
        <v>43354.719548611109</v>
      </c>
      <c r="C354" t="s">
        <v>19</v>
      </c>
      <c r="D354">
        <v>117668</v>
      </c>
      <c r="E354" s="1">
        <v>0</v>
      </c>
      <c r="F354" s="1">
        <v>1180</v>
      </c>
      <c r="G354" s="1">
        <v>116488</v>
      </c>
      <c r="H354" t="s">
        <v>10</v>
      </c>
    </row>
    <row r="355" spans="1:8" hidden="1" x14ac:dyDescent="0.3">
      <c r="A355" t="s">
        <v>242</v>
      </c>
      <c r="B355" s="6">
        <v>43354.719826388886</v>
      </c>
      <c r="C355" t="s">
        <v>17</v>
      </c>
      <c r="D355">
        <v>116488</v>
      </c>
      <c r="E355" s="1">
        <v>0</v>
      </c>
      <c r="F355" s="1">
        <v>609</v>
      </c>
      <c r="G355" s="1">
        <v>115879</v>
      </c>
      <c r="H355" t="s">
        <v>10</v>
      </c>
    </row>
    <row r="356" spans="1:8" hidden="1" x14ac:dyDescent="0.3">
      <c r="A356" t="s">
        <v>150</v>
      </c>
      <c r="B356" s="6">
        <v>43354.720092592594</v>
      </c>
      <c r="C356" t="s">
        <v>25</v>
      </c>
      <c r="D356">
        <v>115879</v>
      </c>
      <c r="E356" s="1">
        <v>0</v>
      </c>
      <c r="F356" s="1">
        <v>5000</v>
      </c>
      <c r="G356" s="1">
        <v>110879</v>
      </c>
      <c r="H356" t="s">
        <v>3</v>
      </c>
    </row>
    <row r="357" spans="1:8" hidden="1" x14ac:dyDescent="0.3">
      <c r="A357" t="s">
        <v>219</v>
      </c>
      <c r="B357" s="6">
        <v>43354.720497685186</v>
      </c>
      <c r="C357" t="s">
        <v>36</v>
      </c>
      <c r="D357">
        <v>110879</v>
      </c>
      <c r="E357" s="1">
        <v>0</v>
      </c>
      <c r="F357" s="1">
        <v>24000</v>
      </c>
      <c r="G357" s="1">
        <v>86879</v>
      </c>
      <c r="H357" t="s">
        <v>4</v>
      </c>
    </row>
    <row r="358" spans="1:8" hidden="1" x14ac:dyDescent="0.3">
      <c r="A358" t="s">
        <v>243</v>
      </c>
      <c r="B358" s="6">
        <v>43354.720902777779</v>
      </c>
      <c r="C358" t="s">
        <v>36</v>
      </c>
      <c r="D358">
        <v>86879</v>
      </c>
      <c r="E358" s="1">
        <v>0</v>
      </c>
      <c r="F358" s="1">
        <v>5000</v>
      </c>
      <c r="G358" s="1">
        <v>81879</v>
      </c>
      <c r="H358" t="s">
        <v>4</v>
      </c>
    </row>
    <row r="359" spans="1:8" hidden="1" x14ac:dyDescent="0.3">
      <c r="A359" t="s">
        <v>139</v>
      </c>
      <c r="B359" s="6">
        <v>43354.721203703702</v>
      </c>
      <c r="C359" t="s">
        <v>25</v>
      </c>
      <c r="D359">
        <v>81879</v>
      </c>
      <c r="E359" s="1">
        <v>0</v>
      </c>
      <c r="F359" s="1">
        <v>12000</v>
      </c>
      <c r="G359" s="1">
        <v>69879</v>
      </c>
      <c r="H359" t="s">
        <v>5</v>
      </c>
    </row>
    <row r="360" spans="1:8" hidden="1" x14ac:dyDescent="0.3">
      <c r="A360" t="s">
        <v>244</v>
      </c>
      <c r="B360" s="6">
        <v>43354.721631944441</v>
      </c>
      <c r="C360" t="s">
        <v>25</v>
      </c>
      <c r="D360">
        <v>69879</v>
      </c>
      <c r="E360" s="1">
        <v>0</v>
      </c>
      <c r="F360" s="1">
        <v>30000</v>
      </c>
      <c r="G360" s="1">
        <v>39879</v>
      </c>
      <c r="H360" t="s">
        <v>2</v>
      </c>
    </row>
    <row r="361" spans="1:8" hidden="1" x14ac:dyDescent="0.3">
      <c r="A361" t="s">
        <v>245</v>
      </c>
      <c r="B361" s="6">
        <v>43354.721817129626</v>
      </c>
      <c r="C361" t="s">
        <v>25</v>
      </c>
      <c r="D361">
        <v>39879</v>
      </c>
      <c r="E361" s="1">
        <v>0</v>
      </c>
      <c r="F361" s="1">
        <v>6000</v>
      </c>
      <c r="G361" s="1">
        <v>33879</v>
      </c>
      <c r="H361" t="s">
        <v>2</v>
      </c>
    </row>
    <row r="362" spans="1:8" hidden="1" x14ac:dyDescent="0.3">
      <c r="A362" t="s">
        <v>26</v>
      </c>
      <c r="B362" s="6">
        <v>43357.515729166669</v>
      </c>
      <c r="C362" t="s">
        <v>26</v>
      </c>
      <c r="D362">
        <v>33879</v>
      </c>
      <c r="E362" s="1">
        <v>109000</v>
      </c>
      <c r="F362" s="1">
        <v>0</v>
      </c>
      <c r="G362" s="1">
        <v>142879</v>
      </c>
      <c r="H362" t="s">
        <v>27</v>
      </c>
    </row>
    <row r="363" spans="1:8" hidden="1" x14ac:dyDescent="0.3">
      <c r="A363" t="s">
        <v>246</v>
      </c>
      <c r="B363" s="6">
        <v>43357.516296296293</v>
      </c>
      <c r="C363" t="s">
        <v>25</v>
      </c>
      <c r="D363">
        <v>142879</v>
      </c>
      <c r="E363" s="1">
        <v>0</v>
      </c>
      <c r="F363" s="1">
        <v>30000</v>
      </c>
      <c r="G363" s="1">
        <v>112879</v>
      </c>
      <c r="H363" t="s">
        <v>3</v>
      </c>
    </row>
    <row r="364" spans="1:8" hidden="1" x14ac:dyDescent="0.3">
      <c r="A364" t="s">
        <v>35</v>
      </c>
      <c r="B364" s="6">
        <v>43357.516817129632</v>
      </c>
      <c r="C364" t="s">
        <v>36</v>
      </c>
      <c r="D364">
        <v>112879</v>
      </c>
      <c r="E364" s="1">
        <v>0</v>
      </c>
      <c r="F364" s="1">
        <v>24000</v>
      </c>
      <c r="G364" s="1">
        <v>88879</v>
      </c>
      <c r="H364" t="s">
        <v>3</v>
      </c>
    </row>
    <row r="365" spans="1:8" hidden="1" x14ac:dyDescent="0.3">
      <c r="A365" t="s">
        <v>247</v>
      </c>
      <c r="B365" s="6">
        <v>43357.517210648148</v>
      </c>
      <c r="C365" t="s">
        <v>36</v>
      </c>
      <c r="D365">
        <v>88879</v>
      </c>
      <c r="E365" s="1">
        <v>0</v>
      </c>
      <c r="F365" s="1">
        <v>25000</v>
      </c>
      <c r="G365" s="1">
        <v>63879</v>
      </c>
      <c r="H365" t="s">
        <v>2</v>
      </c>
    </row>
    <row r="366" spans="1:8" hidden="1" x14ac:dyDescent="0.3">
      <c r="A366" t="s">
        <v>248</v>
      </c>
      <c r="B366" s="6">
        <v>43357.517546296294</v>
      </c>
      <c r="C366" t="s">
        <v>19</v>
      </c>
      <c r="D366">
        <v>63879</v>
      </c>
      <c r="E366" s="1">
        <v>0</v>
      </c>
      <c r="F366" s="1">
        <v>9470</v>
      </c>
      <c r="G366" s="1">
        <v>54409</v>
      </c>
      <c r="H366" t="s">
        <v>2</v>
      </c>
    </row>
    <row r="367" spans="1:8" hidden="1" x14ac:dyDescent="0.3">
      <c r="A367" t="s">
        <v>26</v>
      </c>
      <c r="B367" s="6">
        <v>43360.736076388886</v>
      </c>
      <c r="C367" t="s">
        <v>26</v>
      </c>
      <c r="D367">
        <v>54409</v>
      </c>
      <c r="E367" s="1">
        <v>31000</v>
      </c>
      <c r="F367" s="1">
        <v>0</v>
      </c>
      <c r="G367" s="1">
        <v>85409</v>
      </c>
      <c r="H367" t="s">
        <v>27</v>
      </c>
    </row>
    <row r="368" spans="1:8" hidden="1" x14ac:dyDescent="0.3">
      <c r="A368" t="s">
        <v>249</v>
      </c>
      <c r="B368" s="6">
        <v>43360.736307870371</v>
      </c>
      <c r="C368" t="s">
        <v>25</v>
      </c>
      <c r="D368">
        <v>85409</v>
      </c>
      <c r="E368" s="1">
        <v>0</v>
      </c>
      <c r="F368" s="1">
        <v>6000</v>
      </c>
      <c r="G368" s="1">
        <v>79409</v>
      </c>
      <c r="H368" t="s">
        <v>4</v>
      </c>
    </row>
    <row r="369" spans="1:8" hidden="1" x14ac:dyDescent="0.3">
      <c r="A369" t="s">
        <v>250</v>
      </c>
      <c r="B369" s="6">
        <v>43360.736701388887</v>
      </c>
      <c r="C369" t="s">
        <v>19</v>
      </c>
      <c r="D369">
        <v>79409</v>
      </c>
      <c r="E369" s="1">
        <v>0</v>
      </c>
      <c r="F369" s="1">
        <v>5000</v>
      </c>
      <c r="G369" s="1">
        <v>74409</v>
      </c>
      <c r="H369" t="s">
        <v>39</v>
      </c>
    </row>
    <row r="370" spans="1:8" hidden="1" x14ac:dyDescent="0.3">
      <c r="A370" t="s">
        <v>198</v>
      </c>
      <c r="B370" s="6">
        <v>43360.736979166664</v>
      </c>
      <c r="C370" t="s">
        <v>36</v>
      </c>
      <c r="D370">
        <v>74409</v>
      </c>
      <c r="E370" s="1">
        <v>0</v>
      </c>
      <c r="F370" s="1">
        <v>25000</v>
      </c>
      <c r="G370" s="1">
        <v>49409</v>
      </c>
      <c r="H370" t="s">
        <v>3</v>
      </c>
    </row>
    <row r="371" spans="1:8" hidden="1" x14ac:dyDescent="0.3">
      <c r="A371" t="s">
        <v>26</v>
      </c>
      <c r="B371" s="6">
        <v>43361.629756944443</v>
      </c>
      <c r="C371" t="s">
        <v>26</v>
      </c>
      <c r="D371">
        <v>49409</v>
      </c>
      <c r="E371" s="1">
        <v>10000</v>
      </c>
      <c r="F371" s="1">
        <v>0</v>
      </c>
      <c r="G371" s="1">
        <v>59409</v>
      </c>
      <c r="H371" t="s">
        <v>27</v>
      </c>
    </row>
    <row r="372" spans="1:8" hidden="1" x14ac:dyDescent="0.3">
      <c r="A372" t="s">
        <v>150</v>
      </c>
      <c r="B372" s="6">
        <v>43361.629953703705</v>
      </c>
      <c r="C372" t="s">
        <v>25</v>
      </c>
      <c r="D372">
        <v>59409</v>
      </c>
      <c r="E372" s="1">
        <v>0</v>
      </c>
      <c r="F372" s="1">
        <v>10000</v>
      </c>
      <c r="G372" s="1">
        <v>49409</v>
      </c>
      <c r="H372" t="s">
        <v>3</v>
      </c>
    </row>
    <row r="373" spans="1:8" hidden="1" x14ac:dyDescent="0.3">
      <c r="A373" t="s">
        <v>26</v>
      </c>
      <c r="B373" s="6">
        <v>43364.525925925926</v>
      </c>
      <c r="C373" t="s">
        <v>26</v>
      </c>
      <c r="D373">
        <v>49409</v>
      </c>
      <c r="E373" s="1">
        <v>2000</v>
      </c>
      <c r="F373" s="1">
        <v>0</v>
      </c>
      <c r="G373" s="1">
        <v>51409</v>
      </c>
      <c r="H373" t="s">
        <v>27</v>
      </c>
    </row>
    <row r="374" spans="1:8" hidden="1" x14ac:dyDescent="0.3">
      <c r="A374" t="s">
        <v>150</v>
      </c>
      <c r="B374" s="6">
        <v>43364.52611111111</v>
      </c>
      <c r="C374" t="s">
        <v>25</v>
      </c>
      <c r="D374">
        <v>51409</v>
      </c>
      <c r="E374" s="1">
        <v>0</v>
      </c>
      <c r="F374" s="1">
        <v>2000</v>
      </c>
      <c r="G374" s="1">
        <v>49409</v>
      </c>
      <c r="H374" t="s">
        <v>3</v>
      </c>
    </row>
    <row r="375" spans="1:8" hidden="1" x14ac:dyDescent="0.3">
      <c r="A375" t="s">
        <v>251</v>
      </c>
      <c r="B375" s="6">
        <v>43364.526296296295</v>
      </c>
      <c r="C375" t="s">
        <v>36</v>
      </c>
      <c r="D375">
        <v>49409</v>
      </c>
      <c r="E375" s="1">
        <v>0</v>
      </c>
      <c r="F375" s="1">
        <v>1600</v>
      </c>
      <c r="G375" s="1">
        <v>47809</v>
      </c>
      <c r="H375" t="s">
        <v>2</v>
      </c>
    </row>
    <row r="376" spans="1:8" hidden="1" x14ac:dyDescent="0.3">
      <c r="A376" t="s">
        <v>26</v>
      </c>
      <c r="B376" s="6">
        <v>43367.583067129628</v>
      </c>
      <c r="C376" t="s">
        <v>26</v>
      </c>
      <c r="D376">
        <v>47809</v>
      </c>
      <c r="E376" s="1">
        <v>46000</v>
      </c>
      <c r="F376" s="1">
        <v>0</v>
      </c>
      <c r="G376" s="1">
        <v>93809</v>
      </c>
      <c r="H376" t="s">
        <v>27</v>
      </c>
    </row>
    <row r="377" spans="1:8" hidden="1" x14ac:dyDescent="0.3">
      <c r="A377" t="s">
        <v>252</v>
      </c>
      <c r="B377" s="6">
        <v>43367.583275462966</v>
      </c>
      <c r="C377" t="s">
        <v>19</v>
      </c>
      <c r="D377">
        <v>93809</v>
      </c>
      <c r="E377" s="1">
        <v>0</v>
      </c>
      <c r="F377" s="1">
        <v>45702</v>
      </c>
      <c r="G377" s="1">
        <v>48107</v>
      </c>
      <c r="H377" t="s">
        <v>2</v>
      </c>
    </row>
    <row r="378" spans="1:8" hidden="1" x14ac:dyDescent="0.3">
      <c r="A378" t="s">
        <v>253</v>
      </c>
      <c r="B378" s="6">
        <v>43367.583587962959</v>
      </c>
      <c r="C378" t="s">
        <v>19</v>
      </c>
      <c r="D378">
        <v>48107</v>
      </c>
      <c r="E378" s="1">
        <v>0</v>
      </c>
      <c r="F378" s="1">
        <v>537</v>
      </c>
      <c r="G378" s="1">
        <v>47570</v>
      </c>
      <c r="H378" t="s">
        <v>2</v>
      </c>
    </row>
    <row r="379" spans="1:8" hidden="1" x14ac:dyDescent="0.3">
      <c r="A379" t="s">
        <v>26</v>
      </c>
      <c r="B379" s="6">
        <v>43367.622291666667</v>
      </c>
      <c r="C379" t="s">
        <v>26</v>
      </c>
      <c r="D379">
        <v>47570</v>
      </c>
      <c r="E379" s="1">
        <v>5000</v>
      </c>
      <c r="F379" s="1">
        <v>0</v>
      </c>
      <c r="G379" s="1">
        <v>52570</v>
      </c>
      <c r="H379" t="s">
        <v>27</v>
      </c>
    </row>
    <row r="380" spans="1:8" hidden="1" x14ac:dyDescent="0.3">
      <c r="A380" t="s">
        <v>254</v>
      </c>
      <c r="B380" s="6">
        <v>43367.622430555559</v>
      </c>
      <c r="C380" t="s">
        <v>36</v>
      </c>
      <c r="D380">
        <v>52570</v>
      </c>
      <c r="E380" s="1">
        <v>0</v>
      </c>
      <c r="F380" s="1">
        <v>5000</v>
      </c>
      <c r="G380" s="1">
        <v>47570</v>
      </c>
      <c r="H380" t="s">
        <v>4</v>
      </c>
    </row>
    <row r="381" spans="1:8" hidden="1" x14ac:dyDescent="0.3">
      <c r="A381" t="s">
        <v>26</v>
      </c>
      <c r="B381" s="6">
        <v>43370.6565625</v>
      </c>
      <c r="C381" t="s">
        <v>26</v>
      </c>
      <c r="D381">
        <v>47570</v>
      </c>
      <c r="E381" s="1">
        <v>54000</v>
      </c>
      <c r="F381" s="1">
        <v>0</v>
      </c>
      <c r="G381" s="1">
        <v>101570</v>
      </c>
      <c r="H381" t="s">
        <v>27</v>
      </c>
    </row>
    <row r="382" spans="1:8" hidden="1" x14ac:dyDescent="0.3">
      <c r="A382" t="s">
        <v>255</v>
      </c>
      <c r="B382" s="6">
        <v>43370.657233796293</v>
      </c>
      <c r="C382" t="s">
        <v>19</v>
      </c>
      <c r="D382">
        <v>101570</v>
      </c>
      <c r="E382" s="1">
        <v>0</v>
      </c>
      <c r="F382" s="1">
        <v>4000</v>
      </c>
      <c r="G382" s="1">
        <v>97570</v>
      </c>
      <c r="H382" t="s">
        <v>5</v>
      </c>
    </row>
    <row r="383" spans="1:8" hidden="1" x14ac:dyDescent="0.3">
      <c r="A383" t="s">
        <v>256</v>
      </c>
      <c r="B383" s="6">
        <v>43370.65861111111</v>
      </c>
      <c r="C383" t="s">
        <v>36</v>
      </c>
      <c r="D383">
        <v>97570</v>
      </c>
      <c r="E383" s="1">
        <v>0</v>
      </c>
      <c r="F383" s="1">
        <v>20000</v>
      </c>
      <c r="G383" s="1">
        <v>77570</v>
      </c>
      <c r="H383" t="s">
        <v>2</v>
      </c>
    </row>
    <row r="384" spans="1:8" hidden="1" x14ac:dyDescent="0.3">
      <c r="A384" t="s">
        <v>257</v>
      </c>
      <c r="B384" s="6">
        <v>43370.65898148148</v>
      </c>
      <c r="C384" t="s">
        <v>19</v>
      </c>
      <c r="D384">
        <v>77570</v>
      </c>
      <c r="E384" s="1">
        <v>0</v>
      </c>
      <c r="F384" s="1">
        <v>4055</v>
      </c>
      <c r="G384" s="1">
        <v>73515</v>
      </c>
      <c r="H384" t="s">
        <v>2</v>
      </c>
    </row>
    <row r="385" spans="1:8" hidden="1" x14ac:dyDescent="0.3">
      <c r="A385" t="s">
        <v>16</v>
      </c>
      <c r="B385" s="6">
        <v>43371.477766203701</v>
      </c>
      <c r="C385" t="s">
        <v>17</v>
      </c>
      <c r="D385">
        <v>73515</v>
      </c>
      <c r="E385" s="1">
        <v>0</v>
      </c>
      <c r="F385" s="1">
        <v>51927</v>
      </c>
      <c r="G385" s="1">
        <v>21588</v>
      </c>
      <c r="H385" t="s">
        <v>2</v>
      </c>
    </row>
    <row r="386" spans="1:8" hidden="1" x14ac:dyDescent="0.3">
      <c r="A386" t="s">
        <v>45</v>
      </c>
      <c r="B386" s="6">
        <v>43371.478449074071</v>
      </c>
      <c r="C386" t="s">
        <v>19</v>
      </c>
      <c r="D386">
        <v>21588</v>
      </c>
      <c r="E386" s="1">
        <v>0</v>
      </c>
      <c r="F386" s="1">
        <v>1500</v>
      </c>
      <c r="G386" s="1">
        <v>20088</v>
      </c>
      <c r="H386" t="s">
        <v>2</v>
      </c>
    </row>
    <row r="387" spans="1:8" hidden="1" x14ac:dyDescent="0.3">
      <c r="A387" t="s">
        <v>258</v>
      </c>
      <c r="B387" s="6">
        <v>43371.478831018518</v>
      </c>
      <c r="C387" t="s">
        <v>43</v>
      </c>
      <c r="D387">
        <v>20088</v>
      </c>
      <c r="E387" s="1">
        <v>0</v>
      </c>
      <c r="F387" s="1">
        <v>2000</v>
      </c>
      <c r="G387" s="1">
        <v>18088</v>
      </c>
      <c r="H387" t="s">
        <v>2</v>
      </c>
    </row>
    <row r="388" spans="1:8" hidden="1" x14ac:dyDescent="0.3">
      <c r="A388" t="s">
        <v>259</v>
      </c>
      <c r="B388" s="6">
        <v>43371.47934027778</v>
      </c>
      <c r="C388" t="s">
        <v>29</v>
      </c>
      <c r="D388">
        <v>18088</v>
      </c>
      <c r="E388" s="1">
        <v>0</v>
      </c>
      <c r="F388" s="1">
        <v>5649</v>
      </c>
      <c r="G388" s="1">
        <v>12439</v>
      </c>
      <c r="H388" t="s">
        <v>2</v>
      </c>
    </row>
    <row r="389" spans="1:8" hidden="1" x14ac:dyDescent="0.3">
      <c r="A389" t="s">
        <v>260</v>
      </c>
      <c r="B389" s="6">
        <v>43371.479895833334</v>
      </c>
      <c r="C389" t="s">
        <v>29</v>
      </c>
      <c r="D389">
        <v>12439</v>
      </c>
      <c r="E389" s="1">
        <v>0</v>
      </c>
      <c r="F389" s="1">
        <v>2000</v>
      </c>
      <c r="G389" s="1">
        <v>10439</v>
      </c>
      <c r="H389" t="s">
        <v>2</v>
      </c>
    </row>
    <row r="390" spans="1:8" hidden="1" x14ac:dyDescent="0.3">
      <c r="A390" t="s">
        <v>261</v>
      </c>
      <c r="B390" s="6">
        <v>43371.550150462965</v>
      </c>
      <c r="C390" t="s">
        <v>19</v>
      </c>
      <c r="D390">
        <v>10439</v>
      </c>
      <c r="E390" s="1">
        <v>0</v>
      </c>
      <c r="F390" s="1">
        <v>125</v>
      </c>
      <c r="G390" s="1">
        <v>10314</v>
      </c>
      <c r="H390" t="s">
        <v>5</v>
      </c>
    </row>
    <row r="391" spans="1:8" hidden="1" x14ac:dyDescent="0.3">
      <c r="A391" t="s">
        <v>26</v>
      </c>
      <c r="B391" s="6">
        <v>43371.550335648149</v>
      </c>
      <c r="C391" t="s">
        <v>26</v>
      </c>
      <c r="D391">
        <v>10314</v>
      </c>
      <c r="E391" s="1">
        <v>5000</v>
      </c>
      <c r="F391" s="1">
        <v>0</v>
      </c>
      <c r="G391" s="1">
        <v>15314</v>
      </c>
      <c r="H391" t="s">
        <v>27</v>
      </c>
    </row>
    <row r="392" spans="1:8" hidden="1" x14ac:dyDescent="0.3">
      <c r="A392" t="s">
        <v>26</v>
      </c>
      <c r="B392" s="6">
        <v>43374.502916666665</v>
      </c>
      <c r="C392" t="s">
        <v>26</v>
      </c>
      <c r="D392">
        <v>15314</v>
      </c>
      <c r="E392" s="1">
        <v>10380</v>
      </c>
      <c r="F392" s="1">
        <v>0</v>
      </c>
      <c r="G392" s="1">
        <v>25694</v>
      </c>
      <c r="H392" t="s">
        <v>27</v>
      </c>
    </row>
    <row r="393" spans="1:8" hidden="1" x14ac:dyDescent="0.3">
      <c r="A393" t="s">
        <v>26</v>
      </c>
      <c r="B393" s="6">
        <v>43374.503078703703</v>
      </c>
      <c r="C393" t="s">
        <v>26</v>
      </c>
      <c r="D393">
        <v>25694</v>
      </c>
      <c r="E393" s="1">
        <v>25000</v>
      </c>
      <c r="F393" s="1">
        <v>0</v>
      </c>
      <c r="G393" s="1">
        <v>50694</v>
      </c>
      <c r="H393" t="s">
        <v>27</v>
      </c>
    </row>
    <row r="394" spans="1:8" hidden="1" x14ac:dyDescent="0.3">
      <c r="A394" t="s">
        <v>187</v>
      </c>
      <c r="B394" s="6">
        <v>43374.503333333334</v>
      </c>
      <c r="C394" t="s">
        <v>25</v>
      </c>
      <c r="D394">
        <v>50694</v>
      </c>
      <c r="E394" s="1">
        <v>0</v>
      </c>
      <c r="F394" s="1">
        <v>5000</v>
      </c>
      <c r="G394" s="1">
        <v>45694</v>
      </c>
      <c r="H394" t="s">
        <v>4</v>
      </c>
    </row>
    <row r="395" spans="1:8" hidden="1" x14ac:dyDescent="0.3">
      <c r="A395" t="s">
        <v>139</v>
      </c>
      <c r="B395" s="6">
        <v>43374.503657407404</v>
      </c>
      <c r="C395" t="s">
        <v>25</v>
      </c>
      <c r="D395">
        <v>45694</v>
      </c>
      <c r="E395" s="1">
        <v>0</v>
      </c>
      <c r="F395" s="1">
        <v>20000</v>
      </c>
      <c r="G395" s="1">
        <v>25694</v>
      </c>
      <c r="H395" t="s">
        <v>5</v>
      </c>
    </row>
    <row r="396" spans="1:8" hidden="1" x14ac:dyDescent="0.3">
      <c r="A396" t="s">
        <v>26</v>
      </c>
      <c r="B396" s="6">
        <v>43381.642488425925</v>
      </c>
      <c r="C396" t="s">
        <v>26</v>
      </c>
      <c r="D396">
        <v>25694</v>
      </c>
      <c r="E396" s="1">
        <v>89000</v>
      </c>
      <c r="F396" s="1">
        <v>0</v>
      </c>
      <c r="G396" s="1">
        <v>114694</v>
      </c>
      <c r="H396" t="s">
        <v>27</v>
      </c>
    </row>
    <row r="397" spans="1:8" hidden="1" x14ac:dyDescent="0.3">
      <c r="A397" t="s">
        <v>45</v>
      </c>
      <c r="B397" s="6">
        <v>43381.643206018518</v>
      </c>
      <c r="C397" t="s">
        <v>36</v>
      </c>
      <c r="D397">
        <v>114694</v>
      </c>
      <c r="E397" s="1">
        <v>0</v>
      </c>
      <c r="F397" s="1">
        <v>25000</v>
      </c>
      <c r="G397" s="1">
        <v>89694</v>
      </c>
      <c r="H397" t="s">
        <v>2</v>
      </c>
    </row>
    <row r="398" spans="1:8" hidden="1" x14ac:dyDescent="0.3">
      <c r="A398" t="s">
        <v>244</v>
      </c>
      <c r="B398" s="6">
        <v>43381.643726851849</v>
      </c>
      <c r="C398" t="s">
        <v>36</v>
      </c>
      <c r="D398">
        <v>89694</v>
      </c>
      <c r="E398" s="1">
        <v>0</v>
      </c>
      <c r="F398" s="1">
        <v>9000</v>
      </c>
      <c r="G398" s="1">
        <v>80694</v>
      </c>
      <c r="H398" t="s">
        <v>2</v>
      </c>
    </row>
    <row r="399" spans="1:8" hidden="1" x14ac:dyDescent="0.3">
      <c r="A399" t="s">
        <v>239</v>
      </c>
      <c r="B399" s="6">
        <v>43381.643958333334</v>
      </c>
      <c r="C399" t="s">
        <v>19</v>
      </c>
      <c r="D399">
        <v>80694</v>
      </c>
      <c r="E399" s="1">
        <v>0</v>
      </c>
      <c r="F399" s="1">
        <v>950</v>
      </c>
      <c r="G399" s="1">
        <v>79744</v>
      </c>
      <c r="H399" t="s">
        <v>2</v>
      </c>
    </row>
    <row r="400" spans="1:8" hidden="1" x14ac:dyDescent="0.3">
      <c r="A400" t="s">
        <v>262</v>
      </c>
      <c r="B400" s="6">
        <v>43381.644629629627</v>
      </c>
      <c r="C400" t="s">
        <v>19</v>
      </c>
      <c r="D400">
        <v>79744</v>
      </c>
      <c r="E400" s="1">
        <v>0</v>
      </c>
      <c r="F400" s="1">
        <v>2011</v>
      </c>
      <c r="G400" s="1">
        <v>77733</v>
      </c>
      <c r="H400" t="s">
        <v>2</v>
      </c>
    </row>
    <row r="401" spans="1:8" hidden="1" x14ac:dyDescent="0.3">
      <c r="A401" t="s">
        <v>263</v>
      </c>
      <c r="B401" s="6">
        <v>43381.644965277781</v>
      </c>
      <c r="C401" t="s">
        <v>19</v>
      </c>
      <c r="D401">
        <v>77733</v>
      </c>
      <c r="E401" s="1">
        <v>0</v>
      </c>
      <c r="F401" s="1">
        <v>10000</v>
      </c>
      <c r="G401" s="1">
        <v>67733</v>
      </c>
      <c r="H401" t="s">
        <v>2</v>
      </c>
    </row>
    <row r="402" spans="1:8" hidden="1" x14ac:dyDescent="0.3">
      <c r="A402" t="s">
        <v>264</v>
      </c>
      <c r="B402" s="6">
        <v>43381.645254629628</v>
      </c>
      <c r="C402" t="s">
        <v>19</v>
      </c>
      <c r="D402">
        <v>67733</v>
      </c>
      <c r="E402" s="1">
        <v>0</v>
      </c>
      <c r="F402" s="1">
        <v>5000</v>
      </c>
      <c r="G402" s="1">
        <v>62733</v>
      </c>
      <c r="H402" t="s">
        <v>39</v>
      </c>
    </row>
    <row r="403" spans="1:8" hidden="1" x14ac:dyDescent="0.3">
      <c r="A403" t="s">
        <v>139</v>
      </c>
      <c r="B403" s="6">
        <v>43381.645856481482</v>
      </c>
      <c r="C403" t="s">
        <v>25</v>
      </c>
      <c r="D403">
        <v>62733</v>
      </c>
      <c r="E403" s="1">
        <v>0</v>
      </c>
      <c r="F403" s="1">
        <v>3000</v>
      </c>
      <c r="G403" s="1">
        <v>59733</v>
      </c>
      <c r="H403" t="s">
        <v>5</v>
      </c>
    </row>
    <row r="404" spans="1:8" hidden="1" x14ac:dyDescent="0.3">
      <c r="A404" t="s">
        <v>163</v>
      </c>
      <c r="B404" s="6">
        <v>43381.646192129629</v>
      </c>
      <c r="C404" t="s">
        <v>25</v>
      </c>
      <c r="D404">
        <v>59733</v>
      </c>
      <c r="E404" s="1">
        <v>0</v>
      </c>
      <c r="F404" s="1">
        <v>2000</v>
      </c>
      <c r="G404" s="1">
        <v>57733</v>
      </c>
      <c r="H404" t="s">
        <v>6</v>
      </c>
    </row>
    <row r="405" spans="1:8" hidden="1" x14ac:dyDescent="0.3">
      <c r="A405" t="s">
        <v>265</v>
      </c>
      <c r="B405" s="6">
        <v>43381.646365740744</v>
      </c>
      <c r="C405" t="s">
        <v>29</v>
      </c>
      <c r="D405">
        <v>57733</v>
      </c>
      <c r="E405" s="1">
        <v>0</v>
      </c>
      <c r="F405" s="1">
        <v>9600</v>
      </c>
      <c r="G405" s="1">
        <v>48133</v>
      </c>
      <c r="H405" t="s">
        <v>2</v>
      </c>
    </row>
    <row r="406" spans="1:8" hidden="1" x14ac:dyDescent="0.3">
      <c r="A406" t="s">
        <v>225</v>
      </c>
      <c r="B406" s="6">
        <v>43381.646863425929</v>
      </c>
      <c r="C406" t="s">
        <v>43</v>
      </c>
      <c r="D406">
        <v>48133</v>
      </c>
      <c r="E406" s="1">
        <v>0</v>
      </c>
      <c r="F406" s="1">
        <v>1600</v>
      </c>
      <c r="G406" s="1">
        <v>46533</v>
      </c>
      <c r="H406" t="s">
        <v>39</v>
      </c>
    </row>
    <row r="407" spans="1:8" hidden="1" x14ac:dyDescent="0.3">
      <c r="A407" t="s">
        <v>26</v>
      </c>
      <c r="B407" s="6">
        <v>43382.604027777779</v>
      </c>
      <c r="C407" t="s">
        <v>26</v>
      </c>
      <c r="D407">
        <v>46533</v>
      </c>
      <c r="E407" s="1">
        <v>16300</v>
      </c>
      <c r="F407" s="1">
        <v>0</v>
      </c>
      <c r="G407" s="1">
        <v>62833</v>
      </c>
      <c r="H407" t="s">
        <v>27</v>
      </c>
    </row>
    <row r="408" spans="1:8" hidden="1" x14ac:dyDescent="0.3">
      <c r="A408" t="s">
        <v>266</v>
      </c>
      <c r="B408" s="6">
        <v>43382.621307870373</v>
      </c>
      <c r="C408" t="s">
        <v>19</v>
      </c>
      <c r="D408">
        <v>62833</v>
      </c>
      <c r="E408" s="1">
        <v>0</v>
      </c>
      <c r="F408" s="1">
        <v>16300</v>
      </c>
      <c r="G408" s="1">
        <v>46533</v>
      </c>
      <c r="H408" t="s">
        <v>2</v>
      </c>
    </row>
    <row r="409" spans="1:8" hidden="1" x14ac:dyDescent="0.3">
      <c r="A409" t="s">
        <v>26</v>
      </c>
      <c r="B409" s="6">
        <v>43382.638020833336</v>
      </c>
      <c r="C409" t="s">
        <v>26</v>
      </c>
      <c r="D409">
        <v>46533</v>
      </c>
      <c r="E409" s="1">
        <v>33000</v>
      </c>
      <c r="F409" s="1">
        <v>0</v>
      </c>
      <c r="G409" s="1">
        <v>79533</v>
      </c>
      <c r="H409" t="s">
        <v>27</v>
      </c>
    </row>
    <row r="410" spans="1:8" hidden="1" x14ac:dyDescent="0.3">
      <c r="A410" t="s">
        <v>267</v>
      </c>
      <c r="B410" s="6">
        <v>43382.638495370367</v>
      </c>
      <c r="C410" t="s">
        <v>19</v>
      </c>
      <c r="D410">
        <v>79533</v>
      </c>
      <c r="E410" s="1">
        <v>0</v>
      </c>
      <c r="F410" s="1">
        <v>4635</v>
      </c>
      <c r="G410" s="1">
        <v>74898</v>
      </c>
      <c r="H410" t="s">
        <v>2</v>
      </c>
    </row>
    <row r="411" spans="1:8" hidden="1" x14ac:dyDescent="0.3">
      <c r="A411" t="s">
        <v>219</v>
      </c>
      <c r="B411" s="6">
        <v>43382.64025462963</v>
      </c>
      <c r="C411" t="s">
        <v>36</v>
      </c>
      <c r="D411">
        <v>74898</v>
      </c>
      <c r="E411" s="1">
        <v>0</v>
      </c>
      <c r="F411" s="1">
        <v>23000</v>
      </c>
      <c r="G411" s="1">
        <v>51898</v>
      </c>
      <c r="H411" t="s">
        <v>4</v>
      </c>
    </row>
    <row r="412" spans="1:8" hidden="1" x14ac:dyDescent="0.3">
      <c r="A412" t="s">
        <v>268</v>
      </c>
      <c r="B412" s="6">
        <v>43382.734525462962</v>
      </c>
      <c r="C412" t="s">
        <v>29</v>
      </c>
      <c r="D412">
        <v>51898</v>
      </c>
      <c r="E412" s="1">
        <v>0</v>
      </c>
      <c r="F412" s="1">
        <v>740</v>
      </c>
      <c r="G412" s="1">
        <v>51158</v>
      </c>
      <c r="H412" t="s">
        <v>2</v>
      </c>
    </row>
    <row r="413" spans="1:8" hidden="1" x14ac:dyDescent="0.3">
      <c r="A413" t="s">
        <v>26</v>
      </c>
      <c r="B413" s="6">
        <v>43389.741273148145</v>
      </c>
      <c r="C413" t="s">
        <v>26</v>
      </c>
      <c r="D413">
        <v>51158</v>
      </c>
      <c r="E413" s="1">
        <v>59049</v>
      </c>
      <c r="F413" s="1">
        <v>0</v>
      </c>
      <c r="G413" s="1">
        <v>110207</v>
      </c>
      <c r="H413" t="s">
        <v>27</v>
      </c>
    </row>
    <row r="414" spans="1:8" hidden="1" x14ac:dyDescent="0.3">
      <c r="A414" t="s">
        <v>269</v>
      </c>
      <c r="B414" s="6">
        <v>43389.741898148146</v>
      </c>
      <c r="C414" t="s">
        <v>29</v>
      </c>
      <c r="D414">
        <v>110207</v>
      </c>
      <c r="E414" s="1">
        <v>0</v>
      </c>
      <c r="F414" s="1">
        <v>3260</v>
      </c>
      <c r="G414" s="1">
        <v>106947</v>
      </c>
      <c r="H414" t="s">
        <v>2</v>
      </c>
    </row>
    <row r="415" spans="1:8" hidden="1" x14ac:dyDescent="0.3">
      <c r="A415" t="s">
        <v>270</v>
      </c>
      <c r="B415" s="6">
        <v>43389.742175925923</v>
      </c>
      <c r="C415" t="s">
        <v>36</v>
      </c>
      <c r="D415">
        <v>106947</v>
      </c>
      <c r="E415" s="1">
        <v>0</v>
      </c>
      <c r="F415" s="1">
        <v>24000</v>
      </c>
      <c r="G415" s="1">
        <v>82947</v>
      </c>
      <c r="H415" t="s">
        <v>3</v>
      </c>
    </row>
    <row r="416" spans="1:8" hidden="1" x14ac:dyDescent="0.3">
      <c r="A416" t="s">
        <v>271</v>
      </c>
      <c r="B416" s="6">
        <v>43389.742766203701</v>
      </c>
      <c r="C416" t="s">
        <v>43</v>
      </c>
      <c r="D416">
        <v>82947</v>
      </c>
      <c r="E416" s="1">
        <v>0</v>
      </c>
      <c r="F416" s="1">
        <v>5000</v>
      </c>
      <c r="G416" s="1">
        <v>77947</v>
      </c>
      <c r="H416" t="s">
        <v>2</v>
      </c>
    </row>
    <row r="417" spans="1:8" hidden="1" x14ac:dyDescent="0.3">
      <c r="A417" t="s">
        <v>272</v>
      </c>
      <c r="B417" s="6">
        <v>43389.743113425924</v>
      </c>
      <c r="C417" t="s">
        <v>19</v>
      </c>
      <c r="D417">
        <v>77947</v>
      </c>
      <c r="E417" s="1">
        <v>0</v>
      </c>
      <c r="F417" s="1">
        <v>5000</v>
      </c>
      <c r="G417" s="1">
        <v>72947</v>
      </c>
      <c r="H417" t="s">
        <v>2</v>
      </c>
    </row>
    <row r="418" spans="1:8" hidden="1" x14ac:dyDescent="0.3">
      <c r="A418" t="s">
        <v>163</v>
      </c>
      <c r="B418" s="6">
        <v>43389.743298611109</v>
      </c>
      <c r="C418" t="s">
        <v>25</v>
      </c>
      <c r="D418">
        <v>72947</v>
      </c>
      <c r="E418" s="1">
        <v>0</v>
      </c>
      <c r="F418" s="1">
        <v>12000</v>
      </c>
      <c r="G418" s="1">
        <v>60947</v>
      </c>
      <c r="H418" t="s">
        <v>6</v>
      </c>
    </row>
    <row r="419" spans="1:8" hidden="1" x14ac:dyDescent="0.3">
      <c r="A419" t="s">
        <v>26</v>
      </c>
      <c r="B419" s="6">
        <v>43389.772037037037</v>
      </c>
      <c r="C419" t="s">
        <v>26</v>
      </c>
      <c r="D419">
        <v>60947</v>
      </c>
      <c r="E419" s="1">
        <v>3000</v>
      </c>
      <c r="F419" s="1">
        <v>0</v>
      </c>
      <c r="G419" s="1">
        <v>63947</v>
      </c>
      <c r="H419" t="s">
        <v>27</v>
      </c>
    </row>
    <row r="420" spans="1:8" hidden="1" x14ac:dyDescent="0.3">
      <c r="A420" t="s">
        <v>273</v>
      </c>
      <c r="B420" s="6">
        <v>43389.772233796299</v>
      </c>
      <c r="C420" t="s">
        <v>19</v>
      </c>
      <c r="D420">
        <v>63947</v>
      </c>
      <c r="E420" s="1">
        <v>0</v>
      </c>
      <c r="F420" s="1">
        <v>3000</v>
      </c>
      <c r="G420" s="1">
        <v>60947</v>
      </c>
      <c r="H420" t="s">
        <v>2</v>
      </c>
    </row>
    <row r="421" spans="1:8" hidden="1" x14ac:dyDescent="0.3">
      <c r="A421" t="s">
        <v>26</v>
      </c>
      <c r="B421" s="6">
        <v>43390.479247685187</v>
      </c>
      <c r="C421" t="s">
        <v>26</v>
      </c>
      <c r="D421">
        <v>60947</v>
      </c>
      <c r="E421" s="1">
        <v>30000</v>
      </c>
      <c r="F421" s="1">
        <v>0</v>
      </c>
      <c r="G421" s="1">
        <v>90947</v>
      </c>
      <c r="H421" t="s">
        <v>27</v>
      </c>
    </row>
    <row r="422" spans="1:8" hidden="1" x14ac:dyDescent="0.3">
      <c r="A422" t="s">
        <v>198</v>
      </c>
      <c r="B422" s="6">
        <v>43390.479456018518</v>
      </c>
      <c r="C422" t="s">
        <v>36</v>
      </c>
      <c r="D422">
        <v>90947</v>
      </c>
      <c r="E422" s="1">
        <v>0</v>
      </c>
      <c r="F422" s="1">
        <v>25000</v>
      </c>
      <c r="G422" s="1">
        <v>65947</v>
      </c>
      <c r="H422" t="s">
        <v>3</v>
      </c>
    </row>
    <row r="423" spans="1:8" hidden="1" x14ac:dyDescent="0.3">
      <c r="A423" t="s">
        <v>274</v>
      </c>
      <c r="B423" s="6">
        <v>43390.479687500003</v>
      </c>
      <c r="C423" t="s">
        <v>25</v>
      </c>
      <c r="D423">
        <v>65947</v>
      </c>
      <c r="E423" s="1">
        <v>0</v>
      </c>
      <c r="F423" s="1">
        <v>5000</v>
      </c>
      <c r="G423" s="1">
        <v>60947</v>
      </c>
      <c r="H423" t="s">
        <v>2</v>
      </c>
    </row>
    <row r="424" spans="1:8" hidden="1" x14ac:dyDescent="0.3">
      <c r="A424" t="s">
        <v>26</v>
      </c>
      <c r="B424" s="6">
        <v>43390.510613425926</v>
      </c>
      <c r="C424" t="s">
        <v>26</v>
      </c>
      <c r="D424">
        <v>60947</v>
      </c>
      <c r="E424" s="1">
        <v>12414</v>
      </c>
      <c r="F424" s="1">
        <v>0</v>
      </c>
      <c r="G424" s="1">
        <v>73361</v>
      </c>
      <c r="H424" t="s">
        <v>27</v>
      </c>
    </row>
    <row r="425" spans="1:8" hidden="1" x14ac:dyDescent="0.3">
      <c r="A425" t="s">
        <v>275</v>
      </c>
      <c r="B425" s="6">
        <v>43390.510775462964</v>
      </c>
      <c r="C425" t="s">
        <v>36</v>
      </c>
      <c r="D425">
        <v>73361</v>
      </c>
      <c r="E425" s="1">
        <v>0</v>
      </c>
      <c r="F425" s="1">
        <v>10000</v>
      </c>
      <c r="G425" s="1">
        <v>63361</v>
      </c>
      <c r="H425" t="s">
        <v>2</v>
      </c>
    </row>
    <row r="426" spans="1:8" hidden="1" x14ac:dyDescent="0.3">
      <c r="A426" t="s">
        <v>276</v>
      </c>
      <c r="B426" s="6">
        <v>43390.511099537034</v>
      </c>
      <c r="C426" t="s">
        <v>29</v>
      </c>
      <c r="D426">
        <v>63361</v>
      </c>
      <c r="E426" s="1">
        <v>0</v>
      </c>
      <c r="F426" s="1">
        <v>2414</v>
      </c>
      <c r="G426" s="1">
        <v>60947</v>
      </c>
      <c r="H426" t="s">
        <v>3</v>
      </c>
    </row>
    <row r="427" spans="1:8" hidden="1" x14ac:dyDescent="0.3">
      <c r="A427" t="s">
        <v>277</v>
      </c>
      <c r="B427" s="6">
        <v>43391.588159722225</v>
      </c>
      <c r="C427" t="s">
        <v>17</v>
      </c>
      <c r="D427">
        <v>60947</v>
      </c>
      <c r="E427" s="1">
        <v>0</v>
      </c>
      <c r="F427" s="1">
        <v>200</v>
      </c>
      <c r="G427" s="1">
        <v>60747</v>
      </c>
      <c r="H427" t="s">
        <v>3</v>
      </c>
    </row>
    <row r="428" spans="1:8" hidden="1" x14ac:dyDescent="0.3">
      <c r="A428" t="s">
        <v>150</v>
      </c>
      <c r="B428" s="6">
        <v>43391.588414351849</v>
      </c>
      <c r="C428" t="s">
        <v>25</v>
      </c>
      <c r="D428">
        <v>60747</v>
      </c>
      <c r="E428" s="1">
        <v>0</v>
      </c>
      <c r="F428" s="1">
        <v>1000</v>
      </c>
      <c r="G428" s="1">
        <v>59747</v>
      </c>
      <c r="H428" t="s">
        <v>3</v>
      </c>
    </row>
    <row r="429" spans="1:8" hidden="1" x14ac:dyDescent="0.3">
      <c r="A429" t="s">
        <v>26</v>
      </c>
      <c r="B429" s="6">
        <v>43391.588645833333</v>
      </c>
      <c r="C429" t="s">
        <v>26</v>
      </c>
      <c r="D429">
        <v>59747</v>
      </c>
      <c r="E429" s="1">
        <v>1000</v>
      </c>
      <c r="F429" s="1">
        <v>0</v>
      </c>
      <c r="G429" s="1">
        <v>60747</v>
      </c>
      <c r="H429" t="s">
        <v>27</v>
      </c>
    </row>
    <row r="430" spans="1:8" hidden="1" x14ac:dyDescent="0.3">
      <c r="A430" t="s">
        <v>26</v>
      </c>
      <c r="B430" s="6">
        <v>43391.625011574077</v>
      </c>
      <c r="C430" t="s">
        <v>26</v>
      </c>
      <c r="D430">
        <v>60747</v>
      </c>
      <c r="E430" s="1">
        <v>12160</v>
      </c>
      <c r="F430" s="1">
        <v>0</v>
      </c>
      <c r="G430" s="1">
        <v>72907</v>
      </c>
      <c r="H430" t="s">
        <v>27</v>
      </c>
    </row>
    <row r="431" spans="1:8" hidden="1" x14ac:dyDescent="0.3">
      <c r="A431" t="s">
        <v>240</v>
      </c>
      <c r="B431" s="6">
        <v>43391.625543981485</v>
      </c>
      <c r="C431" t="s">
        <v>29</v>
      </c>
      <c r="D431">
        <v>72907</v>
      </c>
      <c r="E431" s="1">
        <v>0</v>
      </c>
      <c r="F431" s="1">
        <v>6160</v>
      </c>
      <c r="G431" s="1">
        <v>66747</v>
      </c>
      <c r="H431" t="s">
        <v>2</v>
      </c>
    </row>
    <row r="432" spans="1:8" hidden="1" x14ac:dyDescent="0.3">
      <c r="A432" t="s">
        <v>44</v>
      </c>
      <c r="B432" s="6">
        <v>43392.542731481481</v>
      </c>
      <c r="C432" t="s">
        <v>17</v>
      </c>
      <c r="D432">
        <v>66747</v>
      </c>
      <c r="E432" s="1">
        <v>0</v>
      </c>
      <c r="F432" s="1">
        <v>41917</v>
      </c>
      <c r="G432" s="1">
        <v>24830</v>
      </c>
      <c r="H432" t="s">
        <v>2</v>
      </c>
    </row>
    <row r="433" spans="1:8" hidden="1" x14ac:dyDescent="0.3">
      <c r="A433" t="s">
        <v>278</v>
      </c>
      <c r="B433" s="6">
        <v>43392.544895833336</v>
      </c>
      <c r="C433" t="s">
        <v>43</v>
      </c>
      <c r="D433">
        <v>24830</v>
      </c>
      <c r="E433" s="1">
        <v>0</v>
      </c>
      <c r="F433" s="1">
        <v>10000</v>
      </c>
      <c r="G433" s="1">
        <v>14830</v>
      </c>
      <c r="H433" t="s">
        <v>2</v>
      </c>
    </row>
    <row r="434" spans="1:8" hidden="1" x14ac:dyDescent="0.3">
      <c r="A434" t="s">
        <v>279</v>
      </c>
      <c r="B434" s="6">
        <v>43392.545219907406</v>
      </c>
      <c r="C434" t="s">
        <v>29</v>
      </c>
      <c r="D434">
        <v>14830</v>
      </c>
      <c r="E434" s="1">
        <v>0</v>
      </c>
      <c r="F434" s="1">
        <v>9290</v>
      </c>
      <c r="G434" s="1">
        <v>5540</v>
      </c>
      <c r="H434" t="s">
        <v>2</v>
      </c>
    </row>
    <row r="435" spans="1:8" hidden="1" x14ac:dyDescent="0.3">
      <c r="A435" t="s">
        <v>280</v>
      </c>
      <c r="B435" s="6">
        <v>43392.545416666668</v>
      </c>
      <c r="C435" t="s">
        <v>23</v>
      </c>
      <c r="D435">
        <v>5540</v>
      </c>
      <c r="E435" s="1">
        <v>0</v>
      </c>
      <c r="F435" s="1">
        <v>2075</v>
      </c>
      <c r="G435" s="1">
        <v>3465</v>
      </c>
      <c r="H435" t="s">
        <v>2</v>
      </c>
    </row>
    <row r="436" spans="1:8" hidden="1" x14ac:dyDescent="0.3">
      <c r="A436" t="s">
        <v>281</v>
      </c>
      <c r="B436" s="6">
        <v>43392.545983796299</v>
      </c>
      <c r="C436" t="s">
        <v>43</v>
      </c>
      <c r="D436">
        <v>3465</v>
      </c>
      <c r="E436" s="1">
        <v>0</v>
      </c>
      <c r="F436" s="1">
        <v>1400</v>
      </c>
      <c r="G436" s="1">
        <v>2065</v>
      </c>
      <c r="H436" t="s">
        <v>2</v>
      </c>
    </row>
    <row r="437" spans="1:8" hidden="1" x14ac:dyDescent="0.3">
      <c r="A437" t="s">
        <v>282</v>
      </c>
      <c r="B437" s="6">
        <v>43392.546226851853</v>
      </c>
      <c r="C437" t="s">
        <v>19</v>
      </c>
      <c r="D437">
        <v>2065</v>
      </c>
      <c r="E437" s="1">
        <v>0</v>
      </c>
      <c r="F437" s="1">
        <v>3000</v>
      </c>
      <c r="G437" s="1">
        <v>-935</v>
      </c>
      <c r="H437" t="s">
        <v>2</v>
      </c>
    </row>
    <row r="438" spans="1:8" hidden="1" x14ac:dyDescent="0.3">
      <c r="A438" t="s">
        <v>26</v>
      </c>
      <c r="B438" s="6">
        <v>43392.58865740741</v>
      </c>
      <c r="C438" t="s">
        <v>26</v>
      </c>
      <c r="D438">
        <v>-935</v>
      </c>
      <c r="E438" s="1">
        <v>20000</v>
      </c>
      <c r="F438" s="1">
        <v>0</v>
      </c>
      <c r="G438" s="1">
        <v>19065</v>
      </c>
      <c r="H438" t="s">
        <v>27</v>
      </c>
    </row>
    <row r="439" spans="1:8" hidden="1" x14ac:dyDescent="0.3">
      <c r="A439" t="s">
        <v>26</v>
      </c>
      <c r="B439" s="6">
        <v>43395.593217592592</v>
      </c>
      <c r="C439" t="s">
        <v>26</v>
      </c>
      <c r="D439">
        <v>19065</v>
      </c>
      <c r="E439" s="1">
        <v>20420</v>
      </c>
      <c r="F439" s="1">
        <v>0</v>
      </c>
      <c r="G439" s="1">
        <v>39485</v>
      </c>
      <c r="H439" t="s">
        <v>27</v>
      </c>
    </row>
    <row r="440" spans="1:8" hidden="1" x14ac:dyDescent="0.3">
      <c r="A440" t="s">
        <v>26</v>
      </c>
      <c r="B440" s="6">
        <v>43396.517708333333</v>
      </c>
      <c r="C440" t="s">
        <v>26</v>
      </c>
      <c r="D440">
        <v>39485</v>
      </c>
      <c r="E440" s="1">
        <v>7897</v>
      </c>
      <c r="F440" s="1">
        <v>0</v>
      </c>
      <c r="G440" s="1">
        <v>47382</v>
      </c>
      <c r="H440" t="s">
        <v>27</v>
      </c>
    </row>
    <row r="441" spans="1:8" hidden="1" x14ac:dyDescent="0.3">
      <c r="A441" t="s">
        <v>283</v>
      </c>
      <c r="B441" s="6">
        <v>43396.517881944441</v>
      </c>
      <c r="C441" t="s">
        <v>19</v>
      </c>
      <c r="D441">
        <v>47382</v>
      </c>
      <c r="E441" s="1">
        <v>0</v>
      </c>
      <c r="F441" s="1">
        <v>7897</v>
      </c>
      <c r="G441" s="1">
        <v>39485</v>
      </c>
      <c r="H441" t="s">
        <v>2</v>
      </c>
    </row>
    <row r="442" spans="1:8" hidden="1" x14ac:dyDescent="0.3">
      <c r="A442" t="s">
        <v>26</v>
      </c>
      <c r="B442" s="6">
        <v>43398.71465277778</v>
      </c>
      <c r="C442" t="s">
        <v>26</v>
      </c>
      <c r="D442">
        <v>39485</v>
      </c>
      <c r="E442" s="1">
        <v>104546</v>
      </c>
      <c r="F442" s="1">
        <v>0</v>
      </c>
      <c r="G442" s="1">
        <v>144031</v>
      </c>
      <c r="H442" t="s">
        <v>27</v>
      </c>
    </row>
    <row r="443" spans="1:8" hidden="1" x14ac:dyDescent="0.3">
      <c r="A443" t="s">
        <v>284</v>
      </c>
      <c r="B443" s="6">
        <v>43398.715381944443</v>
      </c>
      <c r="C443" t="s">
        <v>29</v>
      </c>
      <c r="D443">
        <v>144031</v>
      </c>
      <c r="E443" s="1">
        <v>0</v>
      </c>
      <c r="F443" s="1">
        <v>9608</v>
      </c>
      <c r="G443" s="1">
        <v>134423</v>
      </c>
      <c r="H443" t="s">
        <v>2</v>
      </c>
    </row>
    <row r="444" spans="1:8" hidden="1" x14ac:dyDescent="0.3">
      <c r="A444" t="s">
        <v>285</v>
      </c>
      <c r="B444" s="6">
        <v>43398.716168981482</v>
      </c>
      <c r="C444" t="s">
        <v>17</v>
      </c>
      <c r="D444">
        <v>134423</v>
      </c>
      <c r="E444" s="1">
        <v>0</v>
      </c>
      <c r="F444" s="1">
        <v>938</v>
      </c>
      <c r="G444" s="1">
        <v>133485</v>
      </c>
      <c r="H444" t="s">
        <v>2</v>
      </c>
    </row>
    <row r="445" spans="1:8" hidden="1" x14ac:dyDescent="0.3">
      <c r="A445" t="s">
        <v>239</v>
      </c>
      <c r="B445" s="6">
        <v>43398.716527777775</v>
      </c>
      <c r="C445" t="s">
        <v>19</v>
      </c>
      <c r="D445">
        <v>133485</v>
      </c>
      <c r="E445" s="1">
        <v>0</v>
      </c>
      <c r="F445" s="1">
        <v>225</v>
      </c>
      <c r="G445" s="1">
        <v>133260</v>
      </c>
      <c r="H445" t="s">
        <v>2</v>
      </c>
    </row>
    <row r="446" spans="1:8" hidden="1" x14ac:dyDescent="0.3">
      <c r="A446" t="s">
        <v>286</v>
      </c>
      <c r="B446" s="6">
        <v>43398.71671296296</v>
      </c>
      <c r="C446" t="s">
        <v>19</v>
      </c>
      <c r="D446">
        <v>133260</v>
      </c>
      <c r="E446" s="1">
        <v>0</v>
      </c>
      <c r="F446" s="1">
        <v>14480</v>
      </c>
      <c r="G446" s="1">
        <v>118780</v>
      </c>
      <c r="H446" t="s">
        <v>4</v>
      </c>
    </row>
    <row r="447" spans="1:8" hidden="1" x14ac:dyDescent="0.3">
      <c r="A447" t="s">
        <v>287</v>
      </c>
      <c r="B447" s="6">
        <v>43398.719270833331</v>
      </c>
      <c r="C447" t="s">
        <v>19</v>
      </c>
      <c r="D447">
        <v>118780</v>
      </c>
      <c r="E447" s="1">
        <v>0</v>
      </c>
      <c r="F447" s="1">
        <v>21900</v>
      </c>
      <c r="G447" s="1">
        <v>96880</v>
      </c>
      <c r="H447" t="s">
        <v>3</v>
      </c>
    </row>
    <row r="448" spans="1:8" hidden="1" x14ac:dyDescent="0.3">
      <c r="A448" t="s">
        <v>200</v>
      </c>
      <c r="B448" s="6">
        <v>43398.720937500002</v>
      </c>
      <c r="C448" t="s">
        <v>17</v>
      </c>
      <c r="D448">
        <v>96880</v>
      </c>
      <c r="E448" s="1">
        <v>0</v>
      </c>
      <c r="F448" s="1">
        <v>7380</v>
      </c>
      <c r="G448" s="1">
        <v>89500</v>
      </c>
      <c r="H448" t="s">
        <v>3</v>
      </c>
    </row>
    <row r="449" spans="1:8" hidden="1" x14ac:dyDescent="0.3">
      <c r="A449" t="s">
        <v>26</v>
      </c>
      <c r="B449" s="6">
        <v>43398.721886574072</v>
      </c>
      <c r="C449" t="s">
        <v>26</v>
      </c>
      <c r="D449">
        <v>89500</v>
      </c>
      <c r="E449" s="1">
        <v>86700</v>
      </c>
      <c r="F449" s="1">
        <v>0</v>
      </c>
      <c r="G449" s="1">
        <v>176200</v>
      </c>
      <c r="H449" t="s">
        <v>27</v>
      </c>
    </row>
    <row r="450" spans="1:8" hidden="1" x14ac:dyDescent="0.3">
      <c r="A450" t="s">
        <v>288</v>
      </c>
      <c r="B450" s="6">
        <v>43398.727650462963</v>
      </c>
      <c r="C450" t="s">
        <v>25</v>
      </c>
      <c r="D450">
        <v>176200</v>
      </c>
      <c r="E450" s="1">
        <v>0</v>
      </c>
      <c r="F450" s="1">
        <v>100500</v>
      </c>
      <c r="G450" s="1">
        <v>75700</v>
      </c>
      <c r="H450" t="s">
        <v>2</v>
      </c>
    </row>
    <row r="451" spans="1:8" hidden="1" x14ac:dyDescent="0.3">
      <c r="A451" t="s">
        <v>26</v>
      </c>
      <c r="B451" s="6">
        <v>43402.611666666664</v>
      </c>
      <c r="C451" t="s">
        <v>26</v>
      </c>
      <c r="D451">
        <v>75700</v>
      </c>
      <c r="E451" s="1">
        <v>25000</v>
      </c>
      <c r="F451" s="1">
        <v>0</v>
      </c>
      <c r="G451" s="1">
        <v>100700</v>
      </c>
      <c r="H451" t="s">
        <v>27</v>
      </c>
    </row>
    <row r="452" spans="1:8" hidden="1" x14ac:dyDescent="0.3">
      <c r="A452" t="s">
        <v>152</v>
      </c>
      <c r="B452" s="6">
        <v>43402.611944444441</v>
      </c>
      <c r="C452" t="s">
        <v>36</v>
      </c>
      <c r="D452">
        <v>100700</v>
      </c>
      <c r="E452" s="1">
        <v>0</v>
      </c>
      <c r="F452" s="1">
        <v>25000</v>
      </c>
      <c r="G452" s="1">
        <v>75700</v>
      </c>
      <c r="H452" t="s">
        <v>2</v>
      </c>
    </row>
    <row r="453" spans="1:8" hidden="1" x14ac:dyDescent="0.3">
      <c r="A453" t="s">
        <v>26</v>
      </c>
      <c r="B453" s="6">
        <v>43402.612696759257</v>
      </c>
      <c r="C453" t="s">
        <v>26</v>
      </c>
      <c r="D453">
        <v>75700</v>
      </c>
      <c r="E453" s="1">
        <v>21000</v>
      </c>
      <c r="F453" s="1">
        <v>0</v>
      </c>
      <c r="G453" s="1">
        <v>96700</v>
      </c>
      <c r="H453" t="s">
        <v>27</v>
      </c>
    </row>
    <row r="454" spans="1:8" hidden="1" x14ac:dyDescent="0.3">
      <c r="A454" t="s">
        <v>45</v>
      </c>
      <c r="B454" s="6">
        <v>43402.612847222219</v>
      </c>
      <c r="C454" t="s">
        <v>25</v>
      </c>
      <c r="D454">
        <v>96700</v>
      </c>
      <c r="E454" s="1">
        <v>0</v>
      </c>
      <c r="F454" s="1">
        <v>21000</v>
      </c>
      <c r="G454" s="1">
        <v>75700</v>
      </c>
      <c r="H454" t="s">
        <v>2</v>
      </c>
    </row>
    <row r="455" spans="1:8" hidden="1" x14ac:dyDescent="0.3">
      <c r="A455" t="s">
        <v>239</v>
      </c>
      <c r="B455" s="6">
        <v>43402.612997685188</v>
      </c>
      <c r="C455" t="s">
        <v>19</v>
      </c>
      <c r="D455">
        <v>75700</v>
      </c>
      <c r="E455" s="1">
        <v>0</v>
      </c>
      <c r="F455" s="1">
        <v>280</v>
      </c>
      <c r="G455" s="1">
        <v>75420</v>
      </c>
      <c r="H455" t="s">
        <v>2</v>
      </c>
    </row>
    <row r="456" spans="1:8" hidden="1" x14ac:dyDescent="0.3">
      <c r="A456" t="s">
        <v>26</v>
      </c>
      <c r="B456" s="6">
        <v>43404.657650462963</v>
      </c>
      <c r="C456" t="s">
        <v>26</v>
      </c>
      <c r="D456">
        <v>75420</v>
      </c>
      <c r="E456" s="1">
        <v>36266</v>
      </c>
      <c r="F456" s="1">
        <v>0</v>
      </c>
      <c r="G456" s="1">
        <v>111686</v>
      </c>
      <c r="H456" t="s">
        <v>27</v>
      </c>
    </row>
    <row r="457" spans="1:8" hidden="1" x14ac:dyDescent="0.3">
      <c r="A457" t="s">
        <v>289</v>
      </c>
      <c r="B457" s="6">
        <v>43404.658067129632</v>
      </c>
      <c r="C457" t="s">
        <v>25</v>
      </c>
      <c r="D457">
        <v>111686</v>
      </c>
      <c r="E457" s="1">
        <v>0</v>
      </c>
      <c r="F457" s="1">
        <v>26600</v>
      </c>
      <c r="G457" s="1">
        <v>85086</v>
      </c>
      <c r="H457" t="s">
        <v>5</v>
      </c>
    </row>
    <row r="458" spans="1:8" hidden="1" x14ac:dyDescent="0.3">
      <c r="A458" t="s">
        <v>44</v>
      </c>
      <c r="B458" s="6">
        <v>43404.658668981479</v>
      </c>
      <c r="C458" t="s">
        <v>17</v>
      </c>
      <c r="D458">
        <v>85086</v>
      </c>
      <c r="E458" s="1">
        <v>0</v>
      </c>
      <c r="F458" s="1">
        <v>9666</v>
      </c>
      <c r="G458" s="1">
        <v>75420</v>
      </c>
      <c r="H458" t="s">
        <v>3</v>
      </c>
    </row>
    <row r="459" spans="1:8" hidden="1" x14ac:dyDescent="0.3">
      <c r="A459" t="s">
        <v>26</v>
      </c>
      <c r="B459" s="6">
        <v>43410.581122685187</v>
      </c>
      <c r="C459" t="s">
        <v>26</v>
      </c>
      <c r="D459">
        <v>75420</v>
      </c>
      <c r="E459" s="1">
        <v>70000</v>
      </c>
      <c r="F459" s="1">
        <v>0</v>
      </c>
      <c r="G459" s="1">
        <v>145420</v>
      </c>
      <c r="H459" t="s">
        <v>27</v>
      </c>
    </row>
    <row r="460" spans="1:8" hidden="1" x14ac:dyDescent="0.3">
      <c r="A460" t="s">
        <v>26</v>
      </c>
      <c r="B460" s="6">
        <v>43413.605243055557</v>
      </c>
      <c r="C460" t="s">
        <v>26</v>
      </c>
      <c r="D460">
        <v>145420</v>
      </c>
      <c r="E460" s="1">
        <v>15500</v>
      </c>
      <c r="F460" s="1">
        <v>0</v>
      </c>
      <c r="G460" s="1">
        <v>160920</v>
      </c>
      <c r="H460" t="s">
        <v>27</v>
      </c>
    </row>
    <row r="461" spans="1:8" hidden="1" x14ac:dyDescent="0.3">
      <c r="A461" t="s">
        <v>244</v>
      </c>
      <c r="B461" s="6">
        <v>43413.605416666665</v>
      </c>
      <c r="C461" t="s">
        <v>36</v>
      </c>
      <c r="D461">
        <v>160920</v>
      </c>
      <c r="E461" s="1">
        <v>0</v>
      </c>
      <c r="F461" s="1">
        <v>9000</v>
      </c>
      <c r="G461" s="1">
        <v>151920</v>
      </c>
      <c r="H461" t="s">
        <v>2</v>
      </c>
    </row>
    <row r="462" spans="1:8" hidden="1" x14ac:dyDescent="0.3">
      <c r="A462" t="s">
        <v>290</v>
      </c>
      <c r="B462" s="6">
        <v>43413.606319444443</v>
      </c>
      <c r="C462" t="s">
        <v>25</v>
      </c>
      <c r="D462">
        <v>151920</v>
      </c>
      <c r="E462" s="1">
        <v>0</v>
      </c>
      <c r="F462" s="1">
        <v>6000</v>
      </c>
      <c r="G462" s="1">
        <v>145920</v>
      </c>
      <c r="H462" t="s">
        <v>2</v>
      </c>
    </row>
    <row r="463" spans="1:8" hidden="1" x14ac:dyDescent="0.3">
      <c r="A463" t="s">
        <v>285</v>
      </c>
      <c r="B463" s="6">
        <v>43413.606585648151</v>
      </c>
      <c r="C463" t="s">
        <v>17</v>
      </c>
      <c r="D463">
        <v>145920</v>
      </c>
      <c r="E463" s="1">
        <v>0</v>
      </c>
      <c r="F463" s="1">
        <v>500</v>
      </c>
      <c r="G463" s="1">
        <v>145420</v>
      </c>
      <c r="H463" t="s">
        <v>2</v>
      </c>
    </row>
    <row r="464" spans="1:8" hidden="1" x14ac:dyDescent="0.3">
      <c r="A464" t="s">
        <v>26</v>
      </c>
      <c r="B464" s="6">
        <v>43416.567199074074</v>
      </c>
      <c r="C464" t="s">
        <v>26</v>
      </c>
      <c r="D464">
        <v>145420</v>
      </c>
      <c r="E464" s="1">
        <v>42000</v>
      </c>
      <c r="F464" s="1">
        <v>0</v>
      </c>
      <c r="G464" s="1">
        <v>187420</v>
      </c>
      <c r="H464" t="s">
        <v>27</v>
      </c>
    </row>
    <row r="465" spans="1:8" hidden="1" x14ac:dyDescent="0.3">
      <c r="A465" t="s">
        <v>219</v>
      </c>
      <c r="B465" s="6">
        <v>43416.568171296298</v>
      </c>
      <c r="C465" t="s">
        <v>36</v>
      </c>
      <c r="D465">
        <v>187420</v>
      </c>
      <c r="E465" s="1">
        <v>0</v>
      </c>
      <c r="F465" s="1">
        <v>23000</v>
      </c>
      <c r="G465" s="1">
        <v>164420</v>
      </c>
      <c r="H465" t="s">
        <v>4</v>
      </c>
    </row>
    <row r="466" spans="1:8" hidden="1" x14ac:dyDescent="0.3">
      <c r="A466" t="s">
        <v>200</v>
      </c>
      <c r="B466" s="6">
        <v>43416.568692129629</v>
      </c>
      <c r="C466" t="s">
        <v>17</v>
      </c>
      <c r="D466">
        <v>164420</v>
      </c>
      <c r="E466" s="1">
        <v>0</v>
      </c>
      <c r="F466" s="1">
        <v>3562</v>
      </c>
      <c r="G466" s="1">
        <v>160858</v>
      </c>
      <c r="H466" t="s">
        <v>3</v>
      </c>
    </row>
    <row r="467" spans="1:8" hidden="1" x14ac:dyDescent="0.3">
      <c r="A467" t="s">
        <v>291</v>
      </c>
      <c r="B467" s="6">
        <v>43416.569363425922</v>
      </c>
      <c r="C467" t="s">
        <v>25</v>
      </c>
      <c r="D467">
        <v>160858</v>
      </c>
      <c r="E467" s="1">
        <v>0</v>
      </c>
      <c r="F467" s="1">
        <v>10000</v>
      </c>
      <c r="G467" s="1">
        <v>150858</v>
      </c>
      <c r="H467" t="s">
        <v>3</v>
      </c>
    </row>
    <row r="468" spans="1:8" hidden="1" x14ac:dyDescent="0.3">
      <c r="A468" t="s">
        <v>139</v>
      </c>
      <c r="B468" s="6">
        <v>43416.571562500001</v>
      </c>
      <c r="C468" t="s">
        <v>25</v>
      </c>
      <c r="D468">
        <v>150858</v>
      </c>
      <c r="E468" s="1">
        <v>0</v>
      </c>
      <c r="F468" s="1">
        <v>5000</v>
      </c>
      <c r="G468" s="1">
        <v>145858</v>
      </c>
      <c r="H468" t="s">
        <v>5</v>
      </c>
    </row>
    <row r="469" spans="1:8" hidden="1" x14ac:dyDescent="0.3">
      <c r="A469" t="s">
        <v>200</v>
      </c>
      <c r="B469" s="6">
        <v>43416.614907407406</v>
      </c>
      <c r="C469" t="s">
        <v>17</v>
      </c>
      <c r="D469">
        <v>145858</v>
      </c>
      <c r="E469" s="1">
        <v>0</v>
      </c>
      <c r="F469" s="1">
        <v>55929</v>
      </c>
      <c r="G469" s="1">
        <v>89929</v>
      </c>
      <c r="H469" t="s">
        <v>2</v>
      </c>
    </row>
    <row r="470" spans="1:8" hidden="1" x14ac:dyDescent="0.3">
      <c r="A470" t="s">
        <v>292</v>
      </c>
      <c r="B470" s="6">
        <v>43416.630509259259</v>
      </c>
      <c r="C470" t="s">
        <v>17</v>
      </c>
      <c r="D470">
        <v>89929</v>
      </c>
      <c r="E470" s="1">
        <v>0</v>
      </c>
      <c r="F470" s="1">
        <v>4450</v>
      </c>
      <c r="G470" s="1">
        <v>85479</v>
      </c>
      <c r="H470" t="s">
        <v>2</v>
      </c>
    </row>
    <row r="471" spans="1:8" hidden="1" x14ac:dyDescent="0.3">
      <c r="A471" t="s">
        <v>200</v>
      </c>
      <c r="B471" s="6">
        <v>43416.632025462961</v>
      </c>
      <c r="C471" t="s">
        <v>17</v>
      </c>
      <c r="D471">
        <v>85479</v>
      </c>
      <c r="E471" s="1">
        <v>0</v>
      </c>
      <c r="F471" s="1">
        <v>514</v>
      </c>
      <c r="G471" s="1">
        <v>84965</v>
      </c>
      <c r="H471" t="s">
        <v>2</v>
      </c>
    </row>
    <row r="472" spans="1:8" hidden="1" x14ac:dyDescent="0.3">
      <c r="A472" t="s">
        <v>293</v>
      </c>
      <c r="B472" s="6">
        <v>43416.632314814815</v>
      </c>
      <c r="C472" t="s">
        <v>23</v>
      </c>
      <c r="D472">
        <v>84965</v>
      </c>
      <c r="E472" s="1">
        <v>0</v>
      </c>
      <c r="F472" s="1">
        <v>3198</v>
      </c>
      <c r="G472" s="1">
        <v>81767</v>
      </c>
      <c r="H472" t="s">
        <v>2</v>
      </c>
    </row>
    <row r="473" spans="1:8" hidden="1" x14ac:dyDescent="0.3">
      <c r="A473" t="s">
        <v>294</v>
      </c>
      <c r="B473" s="6">
        <v>43416.632662037038</v>
      </c>
      <c r="C473" t="s">
        <v>43</v>
      </c>
      <c r="D473">
        <v>81767</v>
      </c>
      <c r="E473" s="1">
        <v>0</v>
      </c>
      <c r="F473" s="1">
        <v>1500</v>
      </c>
      <c r="G473" s="1">
        <v>80267</v>
      </c>
      <c r="H473" t="s">
        <v>2</v>
      </c>
    </row>
    <row r="474" spans="1:8" hidden="1" x14ac:dyDescent="0.3">
      <c r="A474" t="s">
        <v>168</v>
      </c>
      <c r="B474" s="6">
        <v>43416.633310185185</v>
      </c>
      <c r="C474" t="s">
        <v>19</v>
      </c>
      <c r="D474">
        <v>80267</v>
      </c>
      <c r="E474" s="1">
        <v>0</v>
      </c>
      <c r="F474" s="1">
        <v>1000</v>
      </c>
      <c r="G474" s="1">
        <v>79267</v>
      </c>
      <c r="H474" t="s">
        <v>2</v>
      </c>
    </row>
    <row r="475" spans="1:8" hidden="1" x14ac:dyDescent="0.3">
      <c r="A475" t="s">
        <v>295</v>
      </c>
      <c r="B475" s="6">
        <v>43416.633506944447</v>
      </c>
      <c r="C475" t="s">
        <v>43</v>
      </c>
      <c r="D475">
        <v>79267</v>
      </c>
      <c r="E475" s="1">
        <v>0</v>
      </c>
      <c r="F475" s="1">
        <v>6000</v>
      </c>
      <c r="G475" s="1">
        <v>73267</v>
      </c>
      <c r="H475" t="s">
        <v>2</v>
      </c>
    </row>
    <row r="476" spans="1:8" hidden="1" x14ac:dyDescent="0.3">
      <c r="A476" t="s">
        <v>200</v>
      </c>
      <c r="B476" s="6">
        <v>43416.634143518517</v>
      </c>
      <c r="C476" t="s">
        <v>17</v>
      </c>
      <c r="D476">
        <v>73267</v>
      </c>
      <c r="E476" s="1">
        <v>0</v>
      </c>
      <c r="F476" s="1">
        <v>1625</v>
      </c>
      <c r="G476" s="1">
        <v>71642</v>
      </c>
      <c r="H476" t="s">
        <v>2</v>
      </c>
    </row>
    <row r="477" spans="1:8" hidden="1" x14ac:dyDescent="0.3">
      <c r="A477" t="s">
        <v>296</v>
      </c>
      <c r="B477" s="6">
        <v>43416.634375000001</v>
      </c>
      <c r="C477" t="s">
        <v>29</v>
      </c>
      <c r="D477">
        <v>71642</v>
      </c>
      <c r="E477" s="1">
        <v>0</v>
      </c>
      <c r="F477" s="1">
        <v>10490</v>
      </c>
      <c r="G477" s="1">
        <v>61152</v>
      </c>
      <c r="H477" t="s">
        <v>2</v>
      </c>
    </row>
    <row r="478" spans="1:8" hidden="1" x14ac:dyDescent="0.3">
      <c r="A478" t="s">
        <v>297</v>
      </c>
      <c r="B478" s="6">
        <v>43416.634571759256</v>
      </c>
      <c r="C478" t="s">
        <v>43</v>
      </c>
      <c r="D478">
        <v>61152</v>
      </c>
      <c r="E478" s="1">
        <v>0</v>
      </c>
      <c r="F478" s="1">
        <v>54240</v>
      </c>
      <c r="G478" s="1">
        <v>6912</v>
      </c>
      <c r="H478" t="s">
        <v>2</v>
      </c>
    </row>
    <row r="479" spans="1:8" hidden="1" x14ac:dyDescent="0.3">
      <c r="A479" t="s">
        <v>298</v>
      </c>
      <c r="B479" s="6">
        <v>43416.635266203702</v>
      </c>
      <c r="C479" t="s">
        <v>43</v>
      </c>
      <c r="D479">
        <v>6912</v>
      </c>
      <c r="E479" s="1">
        <v>0</v>
      </c>
      <c r="F479" s="1">
        <v>10000</v>
      </c>
      <c r="G479" s="1">
        <v>-3088</v>
      </c>
      <c r="H479" t="s">
        <v>2</v>
      </c>
    </row>
    <row r="480" spans="1:8" hidden="1" x14ac:dyDescent="0.3">
      <c r="A480" t="s">
        <v>26</v>
      </c>
      <c r="B480" s="6">
        <v>43416.660601851851</v>
      </c>
      <c r="C480" t="s">
        <v>26</v>
      </c>
      <c r="D480">
        <v>-3088</v>
      </c>
      <c r="E480" s="1">
        <v>40000</v>
      </c>
      <c r="F480" s="1">
        <v>0</v>
      </c>
      <c r="G480" s="1">
        <v>36912</v>
      </c>
      <c r="H480" t="s">
        <v>27</v>
      </c>
    </row>
    <row r="481" spans="1:8" hidden="1" x14ac:dyDescent="0.3">
      <c r="A481" t="s">
        <v>299</v>
      </c>
      <c r="B481" s="6">
        <v>43416.661631944444</v>
      </c>
      <c r="C481" t="s">
        <v>19</v>
      </c>
      <c r="D481">
        <v>36912</v>
      </c>
      <c r="E481" s="1">
        <v>0</v>
      </c>
      <c r="F481" s="1">
        <v>5000</v>
      </c>
      <c r="G481" s="1">
        <v>31912</v>
      </c>
      <c r="H481" t="s">
        <v>39</v>
      </c>
    </row>
    <row r="482" spans="1:8" hidden="1" x14ac:dyDescent="0.3">
      <c r="A482" t="s">
        <v>300</v>
      </c>
      <c r="B482" s="6">
        <v>43416.66474537037</v>
      </c>
      <c r="C482" t="s">
        <v>25</v>
      </c>
      <c r="D482">
        <v>31912</v>
      </c>
      <c r="E482" s="1">
        <v>0</v>
      </c>
      <c r="F482" s="1">
        <v>20160</v>
      </c>
      <c r="G482" s="1">
        <v>11752</v>
      </c>
      <c r="H482" t="s">
        <v>2</v>
      </c>
    </row>
    <row r="483" spans="1:8" hidden="1" x14ac:dyDescent="0.3">
      <c r="A483" t="s">
        <v>26</v>
      </c>
      <c r="B483" s="6">
        <v>43418.539131944446</v>
      </c>
      <c r="C483" t="s">
        <v>26</v>
      </c>
      <c r="D483">
        <v>11752</v>
      </c>
      <c r="E483" s="1">
        <v>25000</v>
      </c>
      <c r="F483" s="1">
        <v>0</v>
      </c>
      <c r="G483" s="1">
        <v>36752</v>
      </c>
      <c r="H483" t="s">
        <v>27</v>
      </c>
    </row>
    <row r="484" spans="1:8" hidden="1" x14ac:dyDescent="0.3">
      <c r="A484" t="s">
        <v>220</v>
      </c>
      <c r="B484" s="6">
        <v>43418.539293981485</v>
      </c>
      <c r="C484" t="s">
        <v>36</v>
      </c>
      <c r="D484">
        <v>36752</v>
      </c>
      <c r="E484" s="1">
        <v>0</v>
      </c>
      <c r="F484" s="1">
        <v>24000</v>
      </c>
      <c r="G484" s="1">
        <v>12752</v>
      </c>
      <c r="H484" t="s">
        <v>3</v>
      </c>
    </row>
    <row r="485" spans="1:8" hidden="1" x14ac:dyDescent="0.3">
      <c r="A485" t="s">
        <v>26</v>
      </c>
      <c r="B485" s="6">
        <v>43427.633391203701</v>
      </c>
      <c r="C485" t="s">
        <v>26</v>
      </c>
      <c r="D485">
        <v>12752</v>
      </c>
      <c r="E485" s="1">
        <v>35300</v>
      </c>
      <c r="F485" s="1">
        <v>0</v>
      </c>
      <c r="G485" s="1">
        <v>48052</v>
      </c>
      <c r="H485" t="s">
        <v>27</v>
      </c>
    </row>
    <row r="486" spans="1:8" hidden="1" x14ac:dyDescent="0.3">
      <c r="A486" t="s">
        <v>301</v>
      </c>
      <c r="B486" s="6">
        <v>43427.646562499998</v>
      </c>
      <c r="C486" t="s">
        <v>36</v>
      </c>
      <c r="D486">
        <v>48052</v>
      </c>
      <c r="E486" s="1">
        <v>0</v>
      </c>
      <c r="F486" s="1">
        <v>16000</v>
      </c>
      <c r="G486" s="1">
        <v>32052</v>
      </c>
      <c r="H486" t="s">
        <v>2</v>
      </c>
    </row>
    <row r="487" spans="1:8" hidden="1" x14ac:dyDescent="0.3">
      <c r="A487" t="s">
        <v>150</v>
      </c>
      <c r="B487" s="6">
        <v>43427.646898148145</v>
      </c>
      <c r="C487" t="s">
        <v>25</v>
      </c>
      <c r="D487">
        <v>32052</v>
      </c>
      <c r="E487" s="1">
        <v>0</v>
      </c>
      <c r="F487" s="1">
        <v>4000</v>
      </c>
      <c r="G487" s="1">
        <v>28052</v>
      </c>
      <c r="H487" t="s">
        <v>3</v>
      </c>
    </row>
    <row r="488" spans="1:8" hidden="1" x14ac:dyDescent="0.3">
      <c r="A488" t="s">
        <v>225</v>
      </c>
      <c r="B488" s="6">
        <v>43427.647129629629</v>
      </c>
      <c r="C488" t="s">
        <v>43</v>
      </c>
      <c r="D488">
        <v>28052</v>
      </c>
      <c r="E488" s="1">
        <v>0</v>
      </c>
      <c r="F488" s="1">
        <v>800</v>
      </c>
      <c r="G488" s="1">
        <v>27252</v>
      </c>
      <c r="H488" t="s">
        <v>39</v>
      </c>
    </row>
    <row r="489" spans="1:8" hidden="1" x14ac:dyDescent="0.3">
      <c r="A489" t="s">
        <v>26</v>
      </c>
      <c r="B489" s="6">
        <v>43427.693067129629</v>
      </c>
      <c r="C489" t="s">
        <v>26</v>
      </c>
      <c r="D489">
        <v>27252</v>
      </c>
      <c r="E489" s="1">
        <v>17000</v>
      </c>
      <c r="F489" s="1">
        <v>0</v>
      </c>
      <c r="G489" s="1">
        <v>44252</v>
      </c>
      <c r="H489" t="s">
        <v>27</v>
      </c>
    </row>
    <row r="490" spans="1:8" hidden="1" x14ac:dyDescent="0.3">
      <c r="A490" t="s">
        <v>302</v>
      </c>
      <c r="B490" s="6">
        <v>43427.693252314813</v>
      </c>
      <c r="C490" t="s">
        <v>25</v>
      </c>
      <c r="D490">
        <v>44252</v>
      </c>
      <c r="E490" s="1">
        <v>0</v>
      </c>
      <c r="F490" s="1">
        <v>9000</v>
      </c>
      <c r="G490" s="1">
        <v>35252</v>
      </c>
      <c r="H490" t="s">
        <v>3</v>
      </c>
    </row>
    <row r="491" spans="1:8" hidden="1" x14ac:dyDescent="0.3">
      <c r="A491" t="s">
        <v>303</v>
      </c>
      <c r="B491" s="6">
        <v>43427.693402777775</v>
      </c>
      <c r="C491" t="s">
        <v>19</v>
      </c>
      <c r="D491">
        <v>35252</v>
      </c>
      <c r="E491" s="1">
        <v>0</v>
      </c>
      <c r="F491" s="1">
        <v>7300</v>
      </c>
      <c r="G491" s="1">
        <v>27952</v>
      </c>
      <c r="H491" t="s">
        <v>2</v>
      </c>
    </row>
    <row r="492" spans="1:8" hidden="1" x14ac:dyDescent="0.3">
      <c r="A492" t="s">
        <v>304</v>
      </c>
      <c r="B492" s="6">
        <v>43431.763738425929</v>
      </c>
      <c r="C492" t="s">
        <v>26</v>
      </c>
      <c r="D492">
        <v>27952</v>
      </c>
      <c r="E492" s="1">
        <v>16000</v>
      </c>
      <c r="F492" s="1">
        <v>0</v>
      </c>
      <c r="G492" s="1">
        <v>43952</v>
      </c>
      <c r="H492" t="s">
        <v>27</v>
      </c>
    </row>
    <row r="493" spans="1:8" hidden="1" x14ac:dyDescent="0.3">
      <c r="A493" t="s">
        <v>305</v>
      </c>
      <c r="B493" s="6">
        <v>43431.76730324074</v>
      </c>
      <c r="C493" t="s">
        <v>29</v>
      </c>
      <c r="D493">
        <v>43952</v>
      </c>
      <c r="E493" s="1">
        <v>0</v>
      </c>
      <c r="F493" s="1">
        <v>16000</v>
      </c>
      <c r="G493" s="1">
        <v>27952</v>
      </c>
      <c r="H493" t="s">
        <v>3</v>
      </c>
    </row>
    <row r="494" spans="1:8" hidden="1" x14ac:dyDescent="0.3">
      <c r="A494" t="s">
        <v>26</v>
      </c>
      <c r="B494" s="6">
        <v>43431.767581018517</v>
      </c>
      <c r="C494" t="s">
        <v>26</v>
      </c>
      <c r="D494">
        <v>27952</v>
      </c>
      <c r="E494" s="1">
        <v>48103</v>
      </c>
      <c r="F494" s="1">
        <v>0</v>
      </c>
      <c r="G494" s="1">
        <v>76055</v>
      </c>
      <c r="H494" t="s">
        <v>27</v>
      </c>
    </row>
    <row r="495" spans="1:8" hidden="1" x14ac:dyDescent="0.3">
      <c r="A495" t="s">
        <v>306</v>
      </c>
      <c r="B495" s="6">
        <v>43431.768009259256</v>
      </c>
      <c r="C495" t="s">
        <v>17</v>
      </c>
      <c r="D495">
        <v>76055</v>
      </c>
      <c r="E495" s="1">
        <v>0</v>
      </c>
      <c r="F495" s="1">
        <v>22503</v>
      </c>
      <c r="G495" s="1">
        <v>53552</v>
      </c>
      <c r="H495" t="s">
        <v>3</v>
      </c>
    </row>
    <row r="496" spans="1:8" hidden="1" x14ac:dyDescent="0.3">
      <c r="A496" t="s">
        <v>307</v>
      </c>
      <c r="B496" s="6">
        <v>43431.768333333333</v>
      </c>
      <c r="C496" t="s">
        <v>36</v>
      </c>
      <c r="D496">
        <v>53552</v>
      </c>
      <c r="E496" s="1">
        <v>0</v>
      </c>
      <c r="F496" s="1">
        <v>10000</v>
      </c>
      <c r="G496" s="1">
        <v>43552</v>
      </c>
      <c r="H496" t="s">
        <v>2</v>
      </c>
    </row>
    <row r="497" spans="1:8" hidden="1" x14ac:dyDescent="0.3">
      <c r="A497" t="s">
        <v>308</v>
      </c>
      <c r="B497" s="6">
        <v>43431.768726851849</v>
      </c>
      <c r="C497" t="s">
        <v>19</v>
      </c>
      <c r="D497">
        <v>43552</v>
      </c>
      <c r="E497" s="1">
        <v>0</v>
      </c>
      <c r="F497" s="1">
        <v>3600</v>
      </c>
      <c r="G497" s="1">
        <v>39952</v>
      </c>
      <c r="H497" t="s">
        <v>2</v>
      </c>
    </row>
    <row r="498" spans="1:8" hidden="1" x14ac:dyDescent="0.3">
      <c r="A498" t="s">
        <v>200</v>
      </c>
      <c r="B498" s="6">
        <v>43431.768865740742</v>
      </c>
      <c r="C498" t="s">
        <v>17</v>
      </c>
      <c r="D498">
        <v>39952</v>
      </c>
      <c r="E498" s="1">
        <v>0</v>
      </c>
      <c r="F498" s="1">
        <v>1000</v>
      </c>
      <c r="G498" s="1">
        <v>38952</v>
      </c>
      <c r="H498" t="s">
        <v>3</v>
      </c>
    </row>
    <row r="499" spans="1:8" hidden="1" x14ac:dyDescent="0.3">
      <c r="A499" t="s">
        <v>309</v>
      </c>
      <c r="B499" s="6">
        <v>43431.769270833334</v>
      </c>
      <c r="C499" t="s">
        <v>25</v>
      </c>
      <c r="D499">
        <v>38952</v>
      </c>
      <c r="E499" s="1">
        <v>0</v>
      </c>
      <c r="F499" s="1">
        <v>6000</v>
      </c>
      <c r="G499" s="1">
        <v>32952</v>
      </c>
      <c r="H499" t="s">
        <v>3</v>
      </c>
    </row>
    <row r="500" spans="1:8" hidden="1" x14ac:dyDescent="0.3">
      <c r="A500" t="s">
        <v>26</v>
      </c>
      <c r="B500" s="6">
        <v>43432.687974537039</v>
      </c>
      <c r="C500" t="s">
        <v>26</v>
      </c>
      <c r="D500">
        <v>32952</v>
      </c>
      <c r="E500" s="1">
        <v>6000</v>
      </c>
      <c r="F500" s="1">
        <v>0</v>
      </c>
      <c r="G500" s="1">
        <v>38952</v>
      </c>
      <c r="H500" t="s">
        <v>27</v>
      </c>
    </row>
    <row r="501" spans="1:8" hidden="1" x14ac:dyDescent="0.3">
      <c r="A501" t="s">
        <v>310</v>
      </c>
      <c r="B501" s="6">
        <v>43432.688101851854</v>
      </c>
      <c r="C501" t="s">
        <v>29</v>
      </c>
      <c r="D501">
        <v>38952</v>
      </c>
      <c r="E501" s="1">
        <v>0</v>
      </c>
      <c r="F501" s="1">
        <v>6000</v>
      </c>
      <c r="G501" s="1">
        <v>32952</v>
      </c>
      <c r="H501" t="s">
        <v>3</v>
      </c>
    </row>
    <row r="502" spans="1:8" hidden="1" x14ac:dyDescent="0.3">
      <c r="A502" t="s">
        <v>26</v>
      </c>
      <c r="B502" s="6">
        <v>43433.668703703705</v>
      </c>
      <c r="C502" t="s">
        <v>26</v>
      </c>
      <c r="D502">
        <v>32952</v>
      </c>
      <c r="E502" s="1">
        <v>10000</v>
      </c>
      <c r="F502" s="1">
        <v>0</v>
      </c>
      <c r="G502" s="1">
        <v>42952</v>
      </c>
      <c r="H502" t="s">
        <v>27</v>
      </c>
    </row>
    <row r="503" spans="1:8" hidden="1" x14ac:dyDescent="0.3">
      <c r="A503" t="s">
        <v>187</v>
      </c>
      <c r="B503" s="6">
        <v>43433.668819444443</v>
      </c>
      <c r="C503" t="s">
        <v>25</v>
      </c>
      <c r="D503">
        <v>42952</v>
      </c>
      <c r="E503" s="1">
        <v>0</v>
      </c>
      <c r="F503" s="1">
        <v>10000</v>
      </c>
      <c r="G503" s="1">
        <v>32952</v>
      </c>
      <c r="H503" t="s">
        <v>4</v>
      </c>
    </row>
    <row r="504" spans="1:8" hidden="1" x14ac:dyDescent="0.3">
      <c r="A504" t="s">
        <v>26</v>
      </c>
      <c r="B504" s="6">
        <v>43437.652719907404</v>
      </c>
      <c r="C504" t="s">
        <v>26</v>
      </c>
      <c r="D504">
        <v>32952</v>
      </c>
      <c r="E504" s="1">
        <v>57000</v>
      </c>
      <c r="F504" s="1">
        <v>0</v>
      </c>
      <c r="G504" s="1">
        <v>89952</v>
      </c>
      <c r="H504" t="s">
        <v>27</v>
      </c>
    </row>
    <row r="505" spans="1:8" hidden="1" x14ac:dyDescent="0.3">
      <c r="A505" t="s">
        <v>152</v>
      </c>
      <c r="B505" s="6">
        <v>43437.65289351852</v>
      </c>
      <c r="C505" t="s">
        <v>36</v>
      </c>
      <c r="D505">
        <v>89952</v>
      </c>
      <c r="E505" s="1">
        <v>0</v>
      </c>
      <c r="F505" s="1">
        <v>25000</v>
      </c>
      <c r="G505" s="1">
        <v>64952</v>
      </c>
      <c r="H505" t="s">
        <v>2</v>
      </c>
    </row>
    <row r="506" spans="1:8" hidden="1" x14ac:dyDescent="0.3">
      <c r="A506" t="s">
        <v>139</v>
      </c>
      <c r="B506" s="6">
        <v>43437.653148148151</v>
      </c>
      <c r="C506" t="s">
        <v>25</v>
      </c>
      <c r="D506">
        <v>64952</v>
      </c>
      <c r="E506" s="1">
        <v>0</v>
      </c>
      <c r="F506" s="1">
        <v>7000</v>
      </c>
      <c r="G506" s="1">
        <v>57952</v>
      </c>
      <c r="H506" t="s">
        <v>5</v>
      </c>
    </row>
    <row r="507" spans="1:8" hidden="1" x14ac:dyDescent="0.3">
      <c r="A507" t="s">
        <v>45</v>
      </c>
      <c r="B507" s="6">
        <v>43437.653587962966</v>
      </c>
      <c r="C507" t="s">
        <v>25</v>
      </c>
      <c r="D507">
        <v>57952</v>
      </c>
      <c r="E507" s="1">
        <v>0</v>
      </c>
      <c r="F507" s="1">
        <v>20000</v>
      </c>
      <c r="G507" s="1">
        <v>37952</v>
      </c>
      <c r="H507" t="s">
        <v>2</v>
      </c>
    </row>
    <row r="508" spans="1:8" hidden="1" x14ac:dyDescent="0.3">
      <c r="A508" t="s">
        <v>138</v>
      </c>
      <c r="B508" s="6">
        <v>43437.653935185182</v>
      </c>
      <c r="C508" t="s">
        <v>25</v>
      </c>
      <c r="D508">
        <v>37952</v>
      </c>
      <c r="E508" s="1">
        <v>0</v>
      </c>
      <c r="F508" s="1">
        <v>5000</v>
      </c>
      <c r="G508" s="1">
        <v>32952</v>
      </c>
      <c r="H508" t="s">
        <v>2</v>
      </c>
    </row>
    <row r="509" spans="1:8" hidden="1" x14ac:dyDescent="0.3">
      <c r="A509" t="s">
        <v>26</v>
      </c>
      <c r="B509" s="6">
        <v>43438.458136574074</v>
      </c>
      <c r="C509" t="s">
        <v>26</v>
      </c>
      <c r="D509">
        <v>32952</v>
      </c>
      <c r="E509" s="1">
        <v>179000</v>
      </c>
      <c r="F509" s="1">
        <v>0</v>
      </c>
      <c r="G509" s="1">
        <v>211952</v>
      </c>
      <c r="H509" t="s">
        <v>27</v>
      </c>
    </row>
    <row r="510" spans="1:8" hidden="1" x14ac:dyDescent="0.3">
      <c r="A510" t="s">
        <v>311</v>
      </c>
      <c r="B510" s="6">
        <v>43438.458541666667</v>
      </c>
      <c r="C510" t="s">
        <v>25</v>
      </c>
      <c r="D510">
        <v>211952</v>
      </c>
      <c r="E510" s="1">
        <v>0</v>
      </c>
      <c r="F510" s="1">
        <v>4620</v>
      </c>
      <c r="G510" s="1">
        <v>207332</v>
      </c>
      <c r="H510" t="s">
        <v>7</v>
      </c>
    </row>
    <row r="511" spans="1:8" hidden="1" x14ac:dyDescent="0.3">
      <c r="A511" t="s">
        <v>312</v>
      </c>
      <c r="B511" s="6">
        <v>43438.45894675926</v>
      </c>
      <c r="C511" t="s">
        <v>36</v>
      </c>
      <c r="D511">
        <v>207332</v>
      </c>
      <c r="E511" s="1">
        <v>0</v>
      </c>
      <c r="F511" s="1">
        <v>4380</v>
      </c>
      <c r="G511" s="1">
        <v>202952</v>
      </c>
      <c r="H511" t="s">
        <v>7</v>
      </c>
    </row>
    <row r="512" spans="1:8" hidden="1" x14ac:dyDescent="0.3">
      <c r="A512" t="s">
        <v>313</v>
      </c>
      <c r="B512" s="6">
        <v>43438.459363425929</v>
      </c>
      <c r="C512" t="s">
        <v>36</v>
      </c>
      <c r="D512">
        <v>202952</v>
      </c>
      <c r="E512" s="1">
        <v>0</v>
      </c>
      <c r="F512" s="1">
        <v>6300</v>
      </c>
      <c r="G512" s="1">
        <v>196652</v>
      </c>
      <c r="H512" t="s">
        <v>7</v>
      </c>
    </row>
    <row r="513" spans="1:8" hidden="1" x14ac:dyDescent="0.3">
      <c r="A513" t="s">
        <v>314</v>
      </c>
      <c r="B513" s="6">
        <v>43438.459826388891</v>
      </c>
      <c r="C513" t="s">
        <v>29</v>
      </c>
      <c r="D513">
        <v>196652</v>
      </c>
      <c r="E513" s="1">
        <v>0</v>
      </c>
      <c r="F513" s="1">
        <v>11440</v>
      </c>
      <c r="G513" s="1">
        <v>185212</v>
      </c>
      <c r="H513" t="s">
        <v>7</v>
      </c>
    </row>
    <row r="514" spans="1:8" hidden="1" x14ac:dyDescent="0.3">
      <c r="A514" t="s">
        <v>315</v>
      </c>
      <c r="B514" s="6">
        <v>43438.463692129626</v>
      </c>
      <c r="C514" t="s">
        <v>29</v>
      </c>
      <c r="D514">
        <v>185212</v>
      </c>
      <c r="E514" s="1">
        <v>0</v>
      </c>
      <c r="F514" s="1">
        <v>5140</v>
      </c>
      <c r="G514" s="1">
        <v>180072</v>
      </c>
      <c r="H514" t="s">
        <v>7</v>
      </c>
    </row>
    <row r="515" spans="1:8" hidden="1" x14ac:dyDescent="0.3">
      <c r="A515" t="s">
        <v>316</v>
      </c>
      <c r="B515" s="6">
        <v>43438.463912037034</v>
      </c>
      <c r="C515" t="s">
        <v>19</v>
      </c>
      <c r="D515">
        <v>180072</v>
      </c>
      <c r="E515" s="1">
        <v>0</v>
      </c>
      <c r="F515" s="1">
        <v>5000</v>
      </c>
      <c r="G515" s="1">
        <v>175072</v>
      </c>
      <c r="H515" t="s">
        <v>39</v>
      </c>
    </row>
    <row r="516" spans="1:8" hidden="1" x14ac:dyDescent="0.3">
      <c r="A516" t="s">
        <v>317</v>
      </c>
      <c r="B516" s="6">
        <v>43438.46434027778</v>
      </c>
      <c r="C516" t="s">
        <v>25</v>
      </c>
      <c r="D516">
        <v>175072</v>
      </c>
      <c r="E516" s="1">
        <v>0</v>
      </c>
      <c r="F516" s="1">
        <v>99000</v>
      </c>
      <c r="G516" s="1">
        <v>76072</v>
      </c>
      <c r="H516" t="s">
        <v>3</v>
      </c>
    </row>
    <row r="517" spans="1:8" hidden="1" x14ac:dyDescent="0.3">
      <c r="A517" t="s">
        <v>318</v>
      </c>
      <c r="B517" s="6">
        <v>43438.465937499997</v>
      </c>
      <c r="C517" t="s">
        <v>25</v>
      </c>
      <c r="D517">
        <v>76072</v>
      </c>
      <c r="E517" s="1">
        <v>0</v>
      </c>
      <c r="F517" s="1">
        <v>33000</v>
      </c>
      <c r="G517" s="1">
        <v>43072</v>
      </c>
      <c r="H517" t="s">
        <v>5</v>
      </c>
    </row>
    <row r="518" spans="1:8" hidden="1" x14ac:dyDescent="0.3">
      <c r="A518" t="s">
        <v>26</v>
      </c>
      <c r="B518" s="6">
        <v>43438.558518518519</v>
      </c>
      <c r="C518" t="s">
        <v>26</v>
      </c>
      <c r="D518">
        <v>43072</v>
      </c>
      <c r="E518" s="1">
        <v>150000</v>
      </c>
      <c r="F518" s="1">
        <v>0</v>
      </c>
      <c r="G518" s="1">
        <v>193072</v>
      </c>
      <c r="H518" t="s">
        <v>27</v>
      </c>
    </row>
    <row r="519" spans="1:8" hidden="1" x14ac:dyDescent="0.3">
      <c r="A519" t="s">
        <v>319</v>
      </c>
      <c r="B519" s="6">
        <v>43438.558645833335</v>
      </c>
      <c r="C519" t="s">
        <v>25</v>
      </c>
      <c r="D519">
        <v>193072</v>
      </c>
      <c r="E519" s="1">
        <v>0</v>
      </c>
      <c r="F519" s="1">
        <v>110000</v>
      </c>
      <c r="G519" s="1">
        <v>83072</v>
      </c>
      <c r="H519" t="s">
        <v>2</v>
      </c>
    </row>
    <row r="520" spans="1:8" hidden="1" x14ac:dyDescent="0.3">
      <c r="A520" t="s">
        <v>320</v>
      </c>
      <c r="B520" s="6">
        <v>43438.559560185182</v>
      </c>
      <c r="C520" t="s">
        <v>25</v>
      </c>
      <c r="D520">
        <v>83072</v>
      </c>
      <c r="E520" s="1">
        <v>0</v>
      </c>
      <c r="F520" s="1">
        <v>20000</v>
      </c>
      <c r="G520" s="1">
        <v>63072</v>
      </c>
      <c r="H520" t="s">
        <v>4</v>
      </c>
    </row>
    <row r="521" spans="1:8" hidden="1" x14ac:dyDescent="0.3">
      <c r="A521" t="s">
        <v>321</v>
      </c>
      <c r="B521" s="6">
        <v>43438.559791666667</v>
      </c>
      <c r="C521" t="s">
        <v>25</v>
      </c>
      <c r="D521">
        <v>63072</v>
      </c>
      <c r="E521" s="1">
        <v>0</v>
      </c>
      <c r="F521" s="1">
        <v>20000</v>
      </c>
      <c r="G521" s="1">
        <v>43072</v>
      </c>
      <c r="H521" t="s">
        <v>7</v>
      </c>
    </row>
    <row r="522" spans="1:8" hidden="1" x14ac:dyDescent="0.3">
      <c r="A522" t="s">
        <v>16</v>
      </c>
      <c r="B522" s="6">
        <v>43439.55872685185</v>
      </c>
      <c r="C522" t="s">
        <v>17</v>
      </c>
      <c r="D522">
        <v>43072</v>
      </c>
      <c r="E522" s="1">
        <v>0</v>
      </c>
      <c r="F522" s="1">
        <v>4186</v>
      </c>
      <c r="G522" s="1">
        <v>38886</v>
      </c>
      <c r="H522" t="s">
        <v>7</v>
      </c>
    </row>
    <row r="523" spans="1:8" hidden="1" x14ac:dyDescent="0.3">
      <c r="A523" t="s">
        <v>16</v>
      </c>
      <c r="B523" s="6">
        <v>43439.70108796296</v>
      </c>
      <c r="C523" t="s">
        <v>17</v>
      </c>
      <c r="D523">
        <v>38886</v>
      </c>
      <c r="E523" s="1">
        <v>0</v>
      </c>
      <c r="F523" s="1">
        <v>24553</v>
      </c>
      <c r="G523" s="1">
        <v>14333</v>
      </c>
      <c r="H523" t="s">
        <v>2</v>
      </c>
    </row>
    <row r="524" spans="1:8" hidden="1" x14ac:dyDescent="0.3">
      <c r="A524" t="s">
        <v>322</v>
      </c>
      <c r="B524" s="6">
        <v>43439.70171296296</v>
      </c>
      <c r="C524" t="s">
        <v>43</v>
      </c>
      <c r="D524">
        <v>14333</v>
      </c>
      <c r="E524" s="1">
        <v>0</v>
      </c>
      <c r="F524" s="1">
        <v>5000</v>
      </c>
      <c r="G524" s="1">
        <v>9333</v>
      </c>
      <c r="H524" t="s">
        <v>2</v>
      </c>
    </row>
    <row r="525" spans="1:8" hidden="1" x14ac:dyDescent="0.3">
      <c r="A525" t="s">
        <v>45</v>
      </c>
      <c r="B525" s="6">
        <v>43439.701932870368</v>
      </c>
      <c r="C525" t="s">
        <v>19</v>
      </c>
      <c r="D525">
        <v>9333</v>
      </c>
      <c r="E525" s="1">
        <v>0</v>
      </c>
      <c r="F525" s="1">
        <v>1000</v>
      </c>
      <c r="G525" s="1">
        <v>8333</v>
      </c>
      <c r="H525" t="s">
        <v>2</v>
      </c>
    </row>
    <row r="526" spans="1:8" hidden="1" x14ac:dyDescent="0.3">
      <c r="A526" t="s">
        <v>26</v>
      </c>
      <c r="B526" s="6">
        <v>43440.744826388887</v>
      </c>
      <c r="C526" t="s">
        <v>26</v>
      </c>
      <c r="D526">
        <v>8333</v>
      </c>
      <c r="E526" s="1">
        <v>16083</v>
      </c>
      <c r="F526" s="1">
        <v>0</v>
      </c>
      <c r="G526" s="1">
        <v>24416</v>
      </c>
      <c r="H526" t="s">
        <v>27</v>
      </c>
    </row>
    <row r="527" spans="1:8" hidden="1" x14ac:dyDescent="0.3">
      <c r="A527" t="s">
        <v>323</v>
      </c>
      <c r="B527" s="6">
        <v>43440.745057870372</v>
      </c>
      <c r="C527" t="s">
        <v>17</v>
      </c>
      <c r="D527">
        <v>24416</v>
      </c>
      <c r="E527" s="1">
        <v>0</v>
      </c>
      <c r="F527" s="1">
        <v>16083</v>
      </c>
      <c r="G527" s="1">
        <v>8333</v>
      </c>
      <c r="H527" t="s">
        <v>7</v>
      </c>
    </row>
    <row r="528" spans="1:8" hidden="1" x14ac:dyDescent="0.3">
      <c r="A528" t="s">
        <v>26</v>
      </c>
      <c r="B528" s="6">
        <v>43444.630694444444</v>
      </c>
      <c r="C528" t="s">
        <v>26</v>
      </c>
      <c r="D528">
        <v>8333</v>
      </c>
      <c r="E528" s="1">
        <v>25000</v>
      </c>
      <c r="F528" s="1">
        <v>0</v>
      </c>
      <c r="G528" s="1">
        <v>33333</v>
      </c>
      <c r="H528" t="s">
        <v>27</v>
      </c>
    </row>
    <row r="529" spans="1:8" hidden="1" x14ac:dyDescent="0.3">
      <c r="A529" t="s">
        <v>324</v>
      </c>
      <c r="B529" s="6">
        <v>43444.630856481483</v>
      </c>
      <c r="C529" t="s">
        <v>36</v>
      </c>
      <c r="D529">
        <v>33333</v>
      </c>
      <c r="E529" s="1">
        <v>0</v>
      </c>
      <c r="F529" s="1">
        <v>16760</v>
      </c>
      <c r="G529" s="1">
        <v>16573</v>
      </c>
      <c r="H529" t="s">
        <v>7</v>
      </c>
    </row>
    <row r="530" spans="1:8" hidden="1" x14ac:dyDescent="0.3">
      <c r="A530" t="s">
        <v>139</v>
      </c>
      <c r="B530" s="6">
        <v>43444.63858796296</v>
      </c>
      <c r="C530" t="s">
        <v>25</v>
      </c>
      <c r="D530">
        <v>16573</v>
      </c>
      <c r="E530" s="1">
        <v>0</v>
      </c>
      <c r="F530" s="1">
        <v>7000</v>
      </c>
      <c r="G530" s="1">
        <v>9573</v>
      </c>
      <c r="H530" t="s">
        <v>5</v>
      </c>
    </row>
    <row r="531" spans="1:8" hidden="1" x14ac:dyDescent="0.3">
      <c r="A531" t="s">
        <v>136</v>
      </c>
      <c r="B531" s="6">
        <v>43444.638773148145</v>
      </c>
      <c r="C531" t="s">
        <v>25</v>
      </c>
      <c r="D531">
        <v>9573</v>
      </c>
      <c r="E531" s="1">
        <v>0</v>
      </c>
      <c r="F531" s="1">
        <v>1000</v>
      </c>
      <c r="G531" s="1">
        <v>8573</v>
      </c>
      <c r="H531" t="s">
        <v>3</v>
      </c>
    </row>
    <row r="532" spans="1:8" hidden="1" x14ac:dyDescent="0.3">
      <c r="A532" t="s">
        <v>16</v>
      </c>
      <c r="B532" s="6">
        <v>43444.639074074075</v>
      </c>
      <c r="C532" t="s">
        <v>17</v>
      </c>
      <c r="D532">
        <v>8573</v>
      </c>
      <c r="E532" s="1">
        <v>0</v>
      </c>
      <c r="F532" s="1">
        <v>1463</v>
      </c>
      <c r="G532" s="1">
        <v>7110</v>
      </c>
      <c r="H532" t="s">
        <v>3</v>
      </c>
    </row>
    <row r="533" spans="1:8" hidden="1" x14ac:dyDescent="0.3">
      <c r="A533" t="s">
        <v>26</v>
      </c>
      <c r="B533" s="6">
        <v>43444.805451388886</v>
      </c>
      <c r="C533" t="s">
        <v>26</v>
      </c>
      <c r="D533">
        <v>7110</v>
      </c>
      <c r="E533" s="1">
        <v>30000</v>
      </c>
      <c r="F533" s="1">
        <v>0</v>
      </c>
      <c r="G533" s="1">
        <v>37110</v>
      </c>
      <c r="H533" t="s">
        <v>27</v>
      </c>
    </row>
    <row r="534" spans="1:8" hidden="1" x14ac:dyDescent="0.3">
      <c r="A534" t="s">
        <v>219</v>
      </c>
      <c r="B534" s="6">
        <v>43444.805555555555</v>
      </c>
      <c r="C534" t="s">
        <v>36</v>
      </c>
      <c r="D534">
        <v>37110</v>
      </c>
      <c r="E534" s="1">
        <v>0</v>
      </c>
      <c r="F534" s="1">
        <v>23000</v>
      </c>
      <c r="G534" s="1">
        <v>14110</v>
      </c>
      <c r="H534" t="s">
        <v>3</v>
      </c>
    </row>
    <row r="535" spans="1:8" hidden="1" x14ac:dyDescent="0.3">
      <c r="A535" t="s">
        <v>325</v>
      </c>
      <c r="B535" s="6">
        <v>43444.805821759262</v>
      </c>
      <c r="C535" t="s">
        <v>36</v>
      </c>
      <c r="D535">
        <v>14110</v>
      </c>
      <c r="E535" s="1">
        <v>0</v>
      </c>
      <c r="F535" s="1">
        <v>1570</v>
      </c>
      <c r="G535" s="1">
        <v>12540</v>
      </c>
      <c r="H535" t="s">
        <v>7</v>
      </c>
    </row>
    <row r="536" spans="1:8" hidden="1" x14ac:dyDescent="0.3">
      <c r="A536" t="s">
        <v>326</v>
      </c>
      <c r="B536" s="6">
        <v>43446.49832175926</v>
      </c>
      <c r="C536" t="s">
        <v>25</v>
      </c>
      <c r="D536">
        <v>12540</v>
      </c>
      <c r="E536" s="1">
        <v>0</v>
      </c>
      <c r="F536" s="1">
        <v>2000</v>
      </c>
      <c r="G536" s="1">
        <v>10540</v>
      </c>
      <c r="H536" t="s">
        <v>3</v>
      </c>
    </row>
    <row r="537" spans="1:8" hidden="1" x14ac:dyDescent="0.3">
      <c r="A537" t="s">
        <v>26</v>
      </c>
      <c r="B537" s="6">
        <v>43446.743530092594</v>
      </c>
      <c r="C537" t="s">
        <v>26</v>
      </c>
      <c r="D537">
        <v>10540</v>
      </c>
      <c r="E537" s="1">
        <v>41100</v>
      </c>
      <c r="F537" s="1">
        <v>0</v>
      </c>
      <c r="G537" s="1">
        <v>51640</v>
      </c>
      <c r="H537" t="s">
        <v>27</v>
      </c>
    </row>
    <row r="538" spans="1:8" hidden="1" x14ac:dyDescent="0.3">
      <c r="A538" t="s">
        <v>327</v>
      </c>
      <c r="B538" s="6">
        <v>43446.743692129632</v>
      </c>
      <c r="C538" t="s">
        <v>25</v>
      </c>
      <c r="D538">
        <v>51640</v>
      </c>
      <c r="E538" s="1">
        <v>0</v>
      </c>
      <c r="F538" s="1">
        <v>30000</v>
      </c>
      <c r="G538" s="1">
        <v>21640</v>
      </c>
      <c r="H538" t="s">
        <v>2</v>
      </c>
    </row>
    <row r="539" spans="1:8" hidden="1" x14ac:dyDescent="0.3">
      <c r="A539" t="s">
        <v>138</v>
      </c>
      <c r="B539" s="6">
        <v>43446.744803240741</v>
      </c>
      <c r="C539" t="s">
        <v>25</v>
      </c>
      <c r="D539">
        <v>21640</v>
      </c>
      <c r="E539" s="1">
        <v>0</v>
      </c>
      <c r="F539" s="1">
        <v>11100</v>
      </c>
      <c r="G539" s="1">
        <v>10540</v>
      </c>
      <c r="H539" t="s">
        <v>2</v>
      </c>
    </row>
    <row r="540" spans="1:8" hidden="1" x14ac:dyDescent="0.3">
      <c r="A540" t="s">
        <v>26</v>
      </c>
      <c r="B540" s="6">
        <v>43447.574537037035</v>
      </c>
      <c r="C540" t="s">
        <v>26</v>
      </c>
      <c r="D540">
        <v>10540</v>
      </c>
      <c r="E540" s="1">
        <v>15000</v>
      </c>
      <c r="F540" s="1">
        <v>0</v>
      </c>
      <c r="G540" s="1">
        <v>25540</v>
      </c>
      <c r="H540" t="s">
        <v>27</v>
      </c>
    </row>
    <row r="541" spans="1:8" hidden="1" x14ac:dyDescent="0.3">
      <c r="A541" t="s">
        <v>26</v>
      </c>
      <c r="B541" s="6">
        <v>43448.603993055556</v>
      </c>
      <c r="C541" t="s">
        <v>26</v>
      </c>
      <c r="D541">
        <v>25540</v>
      </c>
      <c r="E541" s="1">
        <v>30000</v>
      </c>
      <c r="F541" s="1">
        <v>0</v>
      </c>
      <c r="G541" s="1">
        <v>55540</v>
      </c>
      <c r="H541" t="s">
        <v>27</v>
      </c>
    </row>
    <row r="542" spans="1:8" hidden="1" x14ac:dyDescent="0.3">
      <c r="A542" t="s">
        <v>16</v>
      </c>
      <c r="B542" s="6">
        <v>43448.604155092595</v>
      </c>
      <c r="C542" t="s">
        <v>17</v>
      </c>
      <c r="D542">
        <v>55540</v>
      </c>
      <c r="E542" s="1">
        <v>0</v>
      </c>
      <c r="F542" s="1">
        <v>5554</v>
      </c>
      <c r="G542" s="1">
        <v>49986</v>
      </c>
      <c r="H542" t="s">
        <v>3</v>
      </c>
    </row>
    <row r="543" spans="1:8" hidden="1" x14ac:dyDescent="0.3">
      <c r="A543" t="s">
        <v>16</v>
      </c>
      <c r="B543" s="6">
        <v>43448.604872685188</v>
      </c>
      <c r="C543" t="s">
        <v>25</v>
      </c>
      <c r="D543">
        <v>49986</v>
      </c>
      <c r="E543" s="1">
        <v>0</v>
      </c>
      <c r="F543" s="1">
        <v>5000</v>
      </c>
      <c r="G543" s="1">
        <v>44986</v>
      </c>
      <c r="H543" t="s">
        <v>7</v>
      </c>
    </row>
    <row r="544" spans="1:8" hidden="1" x14ac:dyDescent="0.3">
      <c r="A544" t="s">
        <v>220</v>
      </c>
      <c r="B544" s="6">
        <v>43448.605046296296</v>
      </c>
      <c r="C544" t="s">
        <v>36</v>
      </c>
      <c r="D544">
        <v>44986</v>
      </c>
      <c r="E544" s="1">
        <v>0</v>
      </c>
      <c r="F544" s="1">
        <v>24000</v>
      </c>
      <c r="G544" s="1">
        <v>20986</v>
      </c>
      <c r="H544" t="s">
        <v>3</v>
      </c>
    </row>
    <row r="545" spans="1:8" hidden="1" x14ac:dyDescent="0.3">
      <c r="A545" t="s">
        <v>328</v>
      </c>
      <c r="B545" s="6">
        <v>43448.605358796296</v>
      </c>
      <c r="C545" t="s">
        <v>19</v>
      </c>
      <c r="D545">
        <v>20986</v>
      </c>
      <c r="E545" s="1">
        <v>0</v>
      </c>
      <c r="F545" s="1">
        <v>5000</v>
      </c>
      <c r="G545" s="1">
        <v>15986</v>
      </c>
      <c r="H545" t="s">
        <v>39</v>
      </c>
    </row>
    <row r="546" spans="1:8" hidden="1" x14ac:dyDescent="0.3">
      <c r="A546" t="s">
        <v>329</v>
      </c>
      <c r="B546" s="6">
        <v>43448.717604166668</v>
      </c>
      <c r="C546" t="s">
        <v>25</v>
      </c>
      <c r="D546">
        <v>15986</v>
      </c>
      <c r="E546" s="1">
        <v>0</v>
      </c>
      <c r="F546" s="1">
        <v>10000</v>
      </c>
      <c r="G546" s="1">
        <v>5986</v>
      </c>
      <c r="H546" t="s">
        <v>39</v>
      </c>
    </row>
    <row r="547" spans="1:8" hidden="1" x14ac:dyDescent="0.3">
      <c r="A547" t="s">
        <v>26</v>
      </c>
      <c r="B547" s="6">
        <v>43451.521157407406</v>
      </c>
      <c r="C547" t="s">
        <v>26</v>
      </c>
      <c r="D547">
        <v>5986</v>
      </c>
      <c r="E547" s="1">
        <v>52850</v>
      </c>
      <c r="F547" s="1">
        <v>0</v>
      </c>
      <c r="G547" s="1">
        <v>58836</v>
      </c>
      <c r="H547" t="s">
        <v>27</v>
      </c>
    </row>
    <row r="548" spans="1:8" hidden="1" x14ac:dyDescent="0.3">
      <c r="A548" t="s">
        <v>330</v>
      </c>
      <c r="B548" s="6">
        <v>43451.521377314813</v>
      </c>
      <c r="C548" t="s">
        <v>25</v>
      </c>
      <c r="D548">
        <v>58836</v>
      </c>
      <c r="E548" s="1">
        <v>0</v>
      </c>
      <c r="F548" s="1">
        <v>15000</v>
      </c>
      <c r="G548" s="1">
        <v>43836</v>
      </c>
      <c r="H548" t="s">
        <v>2</v>
      </c>
    </row>
    <row r="549" spans="1:8" hidden="1" x14ac:dyDescent="0.3">
      <c r="A549" t="s">
        <v>331</v>
      </c>
      <c r="B549" s="6">
        <v>43451.521782407406</v>
      </c>
      <c r="C549" t="s">
        <v>36</v>
      </c>
      <c r="D549">
        <v>43836</v>
      </c>
      <c r="E549" s="1">
        <v>0</v>
      </c>
      <c r="F549" s="1">
        <v>31850</v>
      </c>
      <c r="G549" s="1">
        <v>11986</v>
      </c>
      <c r="H549" t="s">
        <v>7</v>
      </c>
    </row>
    <row r="550" spans="1:8" hidden="1" x14ac:dyDescent="0.3">
      <c r="A550" t="s">
        <v>26</v>
      </c>
      <c r="B550" s="6">
        <v>43453.668229166666</v>
      </c>
      <c r="C550" t="s">
        <v>26</v>
      </c>
      <c r="D550">
        <v>11986</v>
      </c>
      <c r="E550" s="1">
        <v>38000</v>
      </c>
      <c r="F550" s="1">
        <v>0</v>
      </c>
      <c r="G550" s="1">
        <v>49986</v>
      </c>
      <c r="H550" t="s">
        <v>27</v>
      </c>
    </row>
    <row r="551" spans="1:8" hidden="1" x14ac:dyDescent="0.3">
      <c r="A551" t="s">
        <v>16</v>
      </c>
      <c r="B551" s="6">
        <v>43455.611585648148</v>
      </c>
      <c r="C551" t="s">
        <v>17</v>
      </c>
      <c r="D551">
        <v>12494</v>
      </c>
      <c r="E551" s="1">
        <v>0</v>
      </c>
      <c r="F551" s="1">
        <v>4925</v>
      </c>
      <c r="G551" s="1">
        <v>7569</v>
      </c>
      <c r="H551" t="s">
        <v>2</v>
      </c>
    </row>
    <row r="552" spans="1:8" hidden="1" x14ac:dyDescent="0.3">
      <c r="A552" t="s">
        <v>45</v>
      </c>
      <c r="B552" s="6">
        <v>43455.611851851849</v>
      </c>
      <c r="C552" t="s">
        <v>19</v>
      </c>
      <c r="D552">
        <v>7569</v>
      </c>
      <c r="E552" s="1">
        <v>0</v>
      </c>
      <c r="F552" s="1">
        <v>7055</v>
      </c>
      <c r="G552" s="1">
        <v>514</v>
      </c>
      <c r="H552" t="s">
        <v>2</v>
      </c>
    </row>
    <row r="553" spans="1:8" hidden="1" x14ac:dyDescent="0.3">
      <c r="A553" t="s">
        <v>26</v>
      </c>
      <c r="B553" s="6">
        <v>43455.61209490741</v>
      </c>
      <c r="C553" t="s">
        <v>26</v>
      </c>
      <c r="D553">
        <v>514</v>
      </c>
      <c r="E553" s="1">
        <v>17000</v>
      </c>
      <c r="F553" s="1">
        <v>0</v>
      </c>
      <c r="G553" s="1">
        <v>17514</v>
      </c>
      <c r="H553" t="s">
        <v>27</v>
      </c>
    </row>
    <row r="554" spans="1:8" hidden="1" x14ac:dyDescent="0.3">
      <c r="A554" t="s">
        <v>150</v>
      </c>
      <c r="B554" s="6">
        <v>43455.613680555558</v>
      </c>
      <c r="C554" t="s">
        <v>25</v>
      </c>
      <c r="D554">
        <v>17514</v>
      </c>
      <c r="E554" s="1">
        <v>0</v>
      </c>
      <c r="F554" s="1">
        <v>2000</v>
      </c>
      <c r="G554" s="1">
        <v>15514</v>
      </c>
      <c r="H554" t="s">
        <v>3</v>
      </c>
    </row>
    <row r="555" spans="1:8" hidden="1" x14ac:dyDescent="0.3">
      <c r="A555" t="s">
        <v>332</v>
      </c>
      <c r="B555" s="6">
        <v>43455.613842592589</v>
      </c>
      <c r="C555" t="s">
        <v>25</v>
      </c>
      <c r="D555">
        <v>15514</v>
      </c>
      <c r="E555" s="1">
        <v>0</v>
      </c>
      <c r="F555" s="1">
        <v>15000</v>
      </c>
      <c r="G555" s="1">
        <v>514</v>
      </c>
      <c r="H555" t="s">
        <v>5</v>
      </c>
    </row>
    <row r="556" spans="1:8" hidden="1" x14ac:dyDescent="0.3">
      <c r="A556" t="s">
        <v>26</v>
      </c>
      <c r="B556" s="6">
        <v>43458.541377314818</v>
      </c>
      <c r="C556" t="s">
        <v>26</v>
      </c>
      <c r="D556">
        <v>514</v>
      </c>
      <c r="E556" s="1">
        <v>49960</v>
      </c>
      <c r="F556" s="1">
        <v>0</v>
      </c>
      <c r="G556" s="1">
        <v>50474</v>
      </c>
      <c r="H556" t="s">
        <v>27</v>
      </c>
    </row>
    <row r="557" spans="1:8" hidden="1" x14ac:dyDescent="0.3">
      <c r="A557" t="s">
        <v>333</v>
      </c>
      <c r="B557" s="6">
        <v>43458.54178240741</v>
      </c>
      <c r="C557" t="s">
        <v>19</v>
      </c>
      <c r="D557">
        <v>50474</v>
      </c>
      <c r="E557" s="1">
        <v>0</v>
      </c>
      <c r="F557" s="1">
        <v>4500</v>
      </c>
      <c r="G557" s="1">
        <v>45974</v>
      </c>
      <c r="H557" t="s">
        <v>2</v>
      </c>
    </row>
    <row r="558" spans="1:8" hidden="1" x14ac:dyDescent="0.3">
      <c r="A558" t="s">
        <v>138</v>
      </c>
      <c r="B558" s="6">
        <v>43458.54210648148</v>
      </c>
      <c r="C558" t="s">
        <v>25</v>
      </c>
      <c r="D558">
        <v>45974</v>
      </c>
      <c r="E558" s="1">
        <v>0</v>
      </c>
      <c r="F558" s="1">
        <v>10000</v>
      </c>
      <c r="G558" s="1">
        <v>35974</v>
      </c>
      <c r="H558" t="s">
        <v>2</v>
      </c>
    </row>
    <row r="559" spans="1:8" hidden="1" x14ac:dyDescent="0.3">
      <c r="A559" t="s">
        <v>334</v>
      </c>
      <c r="B559" s="6">
        <v>43458.542303240742</v>
      </c>
      <c r="C559" t="s">
        <v>25</v>
      </c>
      <c r="D559">
        <v>35974</v>
      </c>
      <c r="E559" s="1">
        <v>0</v>
      </c>
      <c r="F559" s="1">
        <v>15000</v>
      </c>
      <c r="G559" s="1">
        <v>20974</v>
      </c>
      <c r="H559" t="s">
        <v>2</v>
      </c>
    </row>
    <row r="560" spans="1:8" hidden="1" x14ac:dyDescent="0.3">
      <c r="A560" t="s">
        <v>335</v>
      </c>
      <c r="B560" s="6">
        <v>43458.542766203704</v>
      </c>
      <c r="C560" t="s">
        <v>25</v>
      </c>
      <c r="D560">
        <v>20974</v>
      </c>
      <c r="E560" s="1">
        <v>0</v>
      </c>
      <c r="F560" s="1">
        <v>2000</v>
      </c>
      <c r="G560" s="1">
        <v>18974</v>
      </c>
      <c r="H560" t="s">
        <v>7</v>
      </c>
    </row>
    <row r="561" spans="1:8" hidden="1" x14ac:dyDescent="0.3">
      <c r="A561" t="s">
        <v>336</v>
      </c>
      <c r="B561" s="6">
        <v>43458.542951388888</v>
      </c>
      <c r="C561" t="s">
        <v>36</v>
      </c>
      <c r="D561">
        <v>18974</v>
      </c>
      <c r="E561" s="1">
        <v>0</v>
      </c>
      <c r="F561" s="1">
        <v>18460</v>
      </c>
      <c r="G561" s="1">
        <v>514</v>
      </c>
      <c r="H561" t="s">
        <v>7</v>
      </c>
    </row>
    <row r="562" spans="1:8" hidden="1" x14ac:dyDescent="0.3">
      <c r="A562" t="s">
        <v>26</v>
      </c>
      <c r="B562" s="6">
        <v>43458.605567129627</v>
      </c>
      <c r="C562" t="s">
        <v>26</v>
      </c>
      <c r="D562">
        <v>514</v>
      </c>
      <c r="E562" s="1">
        <v>8500</v>
      </c>
      <c r="F562" s="1">
        <v>0</v>
      </c>
      <c r="G562" s="1">
        <v>9014</v>
      </c>
      <c r="H562" t="s">
        <v>27</v>
      </c>
    </row>
    <row r="563" spans="1:8" hidden="1" x14ac:dyDescent="0.3">
      <c r="A563" t="s">
        <v>337</v>
      </c>
      <c r="B563" s="6">
        <v>43458.605682870373</v>
      </c>
      <c r="C563" t="s">
        <v>25</v>
      </c>
      <c r="D563">
        <v>9014</v>
      </c>
      <c r="E563" s="1">
        <v>0</v>
      </c>
      <c r="F563" s="1">
        <v>8500</v>
      </c>
      <c r="G563" s="1">
        <v>514</v>
      </c>
      <c r="H563" t="s">
        <v>3</v>
      </c>
    </row>
    <row r="564" spans="1:8" hidden="1" x14ac:dyDescent="0.3">
      <c r="A564" t="s">
        <v>26</v>
      </c>
      <c r="B564" s="6">
        <v>43460.456793981481</v>
      </c>
      <c r="C564" t="s">
        <v>26</v>
      </c>
      <c r="D564">
        <v>514</v>
      </c>
      <c r="E564" s="1">
        <v>3924</v>
      </c>
      <c r="F564" s="1">
        <v>0</v>
      </c>
      <c r="G564" s="1">
        <v>4438</v>
      </c>
      <c r="H564" t="s">
        <v>27</v>
      </c>
    </row>
    <row r="565" spans="1:8" hidden="1" x14ac:dyDescent="0.3">
      <c r="A565" t="s">
        <v>16</v>
      </c>
      <c r="B565" s="6">
        <v>43460.45752314815</v>
      </c>
      <c r="C565" t="s">
        <v>17</v>
      </c>
      <c r="D565">
        <v>4438</v>
      </c>
      <c r="E565" s="1">
        <v>0</v>
      </c>
      <c r="F565" s="1">
        <v>172</v>
      </c>
      <c r="G565" s="1">
        <v>4266</v>
      </c>
      <c r="H565" t="s">
        <v>7</v>
      </c>
    </row>
    <row r="566" spans="1:8" hidden="1" x14ac:dyDescent="0.3">
      <c r="A566" t="s">
        <v>338</v>
      </c>
      <c r="B566" s="6">
        <v>43460.458113425928</v>
      </c>
      <c r="C566" t="s">
        <v>38</v>
      </c>
      <c r="D566">
        <v>4266</v>
      </c>
      <c r="E566" s="1">
        <v>0</v>
      </c>
      <c r="F566" s="1">
        <v>500</v>
      </c>
      <c r="G566" s="1">
        <v>3766</v>
      </c>
      <c r="H566" t="s">
        <v>7</v>
      </c>
    </row>
    <row r="567" spans="1:8" hidden="1" x14ac:dyDescent="0.3">
      <c r="A567" t="s">
        <v>339</v>
      </c>
      <c r="B567" s="6">
        <v>43460.458356481482</v>
      </c>
      <c r="C567" t="s">
        <v>19</v>
      </c>
      <c r="D567">
        <v>3766</v>
      </c>
      <c r="E567" s="1">
        <v>0</v>
      </c>
      <c r="F567" s="1">
        <v>500</v>
      </c>
      <c r="G567" s="1">
        <v>3266</v>
      </c>
      <c r="H567" t="s">
        <v>10</v>
      </c>
    </row>
    <row r="568" spans="1:8" hidden="1" x14ac:dyDescent="0.3">
      <c r="A568" t="s">
        <v>45</v>
      </c>
      <c r="B568" s="6">
        <v>43460.458541666667</v>
      </c>
      <c r="C568" t="s">
        <v>19</v>
      </c>
      <c r="D568">
        <v>3266</v>
      </c>
      <c r="E568" s="1">
        <v>0</v>
      </c>
      <c r="F568" s="1">
        <v>2752</v>
      </c>
      <c r="G568" s="1">
        <v>514</v>
      </c>
      <c r="H568" t="s">
        <v>39</v>
      </c>
    </row>
    <row r="569" spans="1:8" hidden="1" x14ac:dyDescent="0.3">
      <c r="A569" t="s">
        <v>26</v>
      </c>
      <c r="B569" s="6">
        <v>43460.58148148148</v>
      </c>
      <c r="C569" t="s">
        <v>26</v>
      </c>
      <c r="D569">
        <v>514</v>
      </c>
      <c r="E569" s="1">
        <v>5000</v>
      </c>
      <c r="F569" s="1">
        <v>0</v>
      </c>
      <c r="G569" s="1">
        <v>5514</v>
      </c>
      <c r="H569" t="s">
        <v>27</v>
      </c>
    </row>
    <row r="570" spans="1:8" hidden="1" x14ac:dyDescent="0.3">
      <c r="A570" t="s">
        <v>189</v>
      </c>
      <c r="B570" s="6">
        <v>43460.581597222219</v>
      </c>
      <c r="C570" t="s">
        <v>25</v>
      </c>
      <c r="D570">
        <v>5514</v>
      </c>
      <c r="E570" s="1">
        <v>0</v>
      </c>
      <c r="F570" s="1">
        <v>5000</v>
      </c>
      <c r="G570" s="1">
        <v>514</v>
      </c>
      <c r="H570" t="s">
        <v>2</v>
      </c>
    </row>
    <row r="571" spans="1:8" hidden="1" x14ac:dyDescent="0.3">
      <c r="A571" t="s">
        <v>26</v>
      </c>
      <c r="B571" s="6">
        <v>43479.542199074072</v>
      </c>
      <c r="C571" t="s">
        <v>26</v>
      </c>
      <c r="D571">
        <v>514</v>
      </c>
      <c r="E571" s="1">
        <v>159000</v>
      </c>
      <c r="F571" s="1">
        <v>0</v>
      </c>
      <c r="G571" s="1">
        <v>159514</v>
      </c>
      <c r="H571" t="s">
        <v>27</v>
      </c>
    </row>
    <row r="572" spans="1:8" hidden="1" x14ac:dyDescent="0.3">
      <c r="A572" t="s">
        <v>163</v>
      </c>
      <c r="B572" s="6">
        <v>43479.575266203705</v>
      </c>
      <c r="C572" t="s">
        <v>25</v>
      </c>
      <c r="D572">
        <v>159514</v>
      </c>
      <c r="E572" s="1">
        <v>0</v>
      </c>
      <c r="F572" s="1">
        <v>10000</v>
      </c>
      <c r="G572" s="1">
        <v>149514</v>
      </c>
      <c r="H572" t="s">
        <v>3</v>
      </c>
    </row>
    <row r="573" spans="1:8" x14ac:dyDescent="0.3">
      <c r="A573" t="s">
        <v>219</v>
      </c>
      <c r="B573" s="6">
        <v>43479.575578703705</v>
      </c>
      <c r="C573" t="s">
        <v>36</v>
      </c>
      <c r="D573">
        <v>149514</v>
      </c>
      <c r="E573" s="1">
        <v>0</v>
      </c>
      <c r="F573" s="1">
        <v>23000</v>
      </c>
      <c r="G573" s="1">
        <v>126514</v>
      </c>
      <c r="H573" t="s">
        <v>3</v>
      </c>
    </row>
    <row r="574" spans="1:8" x14ac:dyDescent="0.3">
      <c r="A574" t="s">
        <v>247</v>
      </c>
      <c r="B574" s="6">
        <v>43479.576192129629</v>
      </c>
      <c r="C574" t="s">
        <v>36</v>
      </c>
      <c r="D574">
        <v>126514</v>
      </c>
      <c r="E574" s="1">
        <v>0</v>
      </c>
      <c r="F574" s="1">
        <v>19000</v>
      </c>
      <c r="G574" s="1">
        <v>107514</v>
      </c>
      <c r="H574" t="s">
        <v>6</v>
      </c>
    </row>
    <row r="575" spans="1:8" x14ac:dyDescent="0.3">
      <c r="A575" t="s">
        <v>340</v>
      </c>
      <c r="B575" s="6">
        <v>43479.57712962963</v>
      </c>
      <c r="C575" t="s">
        <v>17</v>
      </c>
      <c r="D575">
        <v>107514</v>
      </c>
      <c r="E575" s="1">
        <v>0</v>
      </c>
      <c r="F575" s="1">
        <v>3175</v>
      </c>
      <c r="G575" s="1">
        <v>104339</v>
      </c>
      <c r="H575" t="s">
        <v>7</v>
      </c>
    </row>
    <row r="576" spans="1:8" x14ac:dyDescent="0.3">
      <c r="A576" t="s">
        <v>220</v>
      </c>
      <c r="B576" s="6">
        <v>43479.577488425923</v>
      </c>
      <c r="C576" t="s">
        <v>36</v>
      </c>
      <c r="D576">
        <v>104339</v>
      </c>
      <c r="E576" s="1">
        <v>0</v>
      </c>
      <c r="F576" s="1">
        <v>24000</v>
      </c>
      <c r="G576" s="1">
        <v>80339</v>
      </c>
      <c r="H576" t="s">
        <v>3</v>
      </c>
    </row>
    <row r="577" spans="1:8" hidden="1" x14ac:dyDescent="0.3">
      <c r="A577" t="s">
        <v>150</v>
      </c>
      <c r="B577" s="6">
        <v>43479.577789351853</v>
      </c>
      <c r="C577" t="s">
        <v>25</v>
      </c>
      <c r="D577">
        <v>80339</v>
      </c>
      <c r="E577" s="1">
        <v>0</v>
      </c>
      <c r="F577" s="1">
        <v>20000</v>
      </c>
      <c r="G577" s="1">
        <v>60339</v>
      </c>
      <c r="H577" t="s">
        <v>7</v>
      </c>
    </row>
    <row r="578" spans="1:8" x14ac:dyDescent="0.3">
      <c r="A578" t="s">
        <v>341</v>
      </c>
      <c r="B578" s="6">
        <v>43479.578009259261</v>
      </c>
      <c r="C578" t="s">
        <v>36</v>
      </c>
      <c r="D578">
        <v>60339</v>
      </c>
      <c r="E578" s="1">
        <v>0</v>
      </c>
      <c r="F578" s="1">
        <v>58840</v>
      </c>
      <c r="G578" s="1">
        <v>1499</v>
      </c>
      <c r="H578" t="s">
        <v>7</v>
      </c>
    </row>
    <row r="579" spans="1:8" x14ac:dyDescent="0.3">
      <c r="A579" t="s">
        <v>342</v>
      </c>
      <c r="B579" s="6">
        <v>43479.579421296294</v>
      </c>
      <c r="C579" t="s">
        <v>43</v>
      </c>
      <c r="D579">
        <v>1499</v>
      </c>
      <c r="E579" s="1">
        <v>0</v>
      </c>
      <c r="F579" s="1">
        <v>750</v>
      </c>
      <c r="G579" s="1">
        <v>749</v>
      </c>
      <c r="H579" t="s">
        <v>39</v>
      </c>
    </row>
    <row r="580" spans="1:8" hidden="1" x14ac:dyDescent="0.3">
      <c r="A580" t="s">
        <v>26</v>
      </c>
      <c r="B580" s="6">
        <v>43480.748391203706</v>
      </c>
      <c r="C580" t="s">
        <v>26</v>
      </c>
      <c r="D580">
        <v>749</v>
      </c>
      <c r="E580" s="1">
        <v>25000</v>
      </c>
      <c r="F580" s="1">
        <v>0</v>
      </c>
      <c r="G580" s="1">
        <v>25749</v>
      </c>
      <c r="H580" t="s">
        <v>27</v>
      </c>
    </row>
    <row r="581" spans="1:8" hidden="1" x14ac:dyDescent="0.3">
      <c r="A581" t="s">
        <v>343</v>
      </c>
      <c r="B581" s="6">
        <v>43480.748506944445</v>
      </c>
      <c r="C581" t="s">
        <v>25</v>
      </c>
      <c r="D581">
        <v>25749</v>
      </c>
      <c r="E581" s="1">
        <v>0</v>
      </c>
      <c r="F581" s="1">
        <v>24000</v>
      </c>
      <c r="G581" s="1">
        <v>1749</v>
      </c>
      <c r="H581" t="s">
        <v>3</v>
      </c>
    </row>
    <row r="582" spans="1:8" hidden="1" x14ac:dyDescent="0.3">
      <c r="A582" t="s">
        <v>26</v>
      </c>
      <c r="B582" s="6">
        <v>43481.624409722222</v>
      </c>
      <c r="C582" t="s">
        <v>26</v>
      </c>
      <c r="D582">
        <v>1749</v>
      </c>
      <c r="E582" s="1">
        <v>5000</v>
      </c>
      <c r="F582" s="1">
        <v>0</v>
      </c>
      <c r="G582" s="1">
        <v>6749</v>
      </c>
      <c r="H582" t="s">
        <v>27</v>
      </c>
    </row>
    <row r="583" spans="1:8" x14ac:dyDescent="0.3">
      <c r="A583" t="s">
        <v>344</v>
      </c>
      <c r="B583" s="6">
        <v>43481.624548611115</v>
      </c>
      <c r="C583" t="s">
        <v>17</v>
      </c>
      <c r="D583">
        <v>6749</v>
      </c>
      <c r="E583" s="1">
        <v>0</v>
      </c>
      <c r="F583" s="1">
        <v>1572</v>
      </c>
      <c r="G583" s="1">
        <v>5177</v>
      </c>
      <c r="H583" t="s">
        <v>3</v>
      </c>
    </row>
    <row r="584" spans="1:8" x14ac:dyDescent="0.3">
      <c r="A584" t="s">
        <v>345</v>
      </c>
      <c r="B584" s="6">
        <v>43481.624768518515</v>
      </c>
      <c r="C584" t="s">
        <v>19</v>
      </c>
      <c r="D584">
        <v>5177</v>
      </c>
      <c r="E584" s="1">
        <v>0</v>
      </c>
      <c r="F584" s="1">
        <v>5000</v>
      </c>
      <c r="G584" s="1">
        <v>177</v>
      </c>
      <c r="H584" t="s">
        <v>39</v>
      </c>
    </row>
    <row r="585" spans="1:8" hidden="1" x14ac:dyDescent="0.3">
      <c r="A585" t="s">
        <v>26</v>
      </c>
      <c r="B585" s="6">
        <v>43483.433692129627</v>
      </c>
      <c r="C585" t="s">
        <v>26</v>
      </c>
      <c r="D585">
        <v>177</v>
      </c>
      <c r="E585" s="1">
        <v>40000</v>
      </c>
      <c r="F585" s="1">
        <v>0</v>
      </c>
      <c r="G585" s="1">
        <v>40177</v>
      </c>
      <c r="H585" t="s">
        <v>27</v>
      </c>
    </row>
    <row r="586" spans="1:8" hidden="1" x14ac:dyDescent="0.3">
      <c r="A586" t="s">
        <v>346</v>
      </c>
      <c r="B586" s="6">
        <v>43483.433865740742</v>
      </c>
      <c r="C586" t="s">
        <v>25</v>
      </c>
      <c r="D586">
        <v>40177</v>
      </c>
      <c r="E586" s="1">
        <v>0</v>
      </c>
      <c r="F586" s="1">
        <v>25000</v>
      </c>
      <c r="G586" s="1">
        <v>15177</v>
      </c>
      <c r="H586" t="s">
        <v>3</v>
      </c>
    </row>
    <row r="587" spans="1:8" hidden="1" x14ac:dyDescent="0.3">
      <c r="A587" t="s">
        <v>347</v>
      </c>
      <c r="B587" s="6">
        <v>43483.434050925927</v>
      </c>
      <c r="C587" t="s">
        <v>25</v>
      </c>
      <c r="D587">
        <v>15177</v>
      </c>
      <c r="E587" s="1">
        <v>0</v>
      </c>
      <c r="F587" s="1">
        <v>14000</v>
      </c>
      <c r="G587" s="1">
        <v>1177</v>
      </c>
      <c r="H587" t="s">
        <v>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4" sqref="B4"/>
    </sheetView>
  </sheetViews>
  <sheetFormatPr defaultRowHeight="14.4" x14ac:dyDescent="0.3"/>
  <cols>
    <col min="1" max="1" width="24.44140625" bestFit="1" customWidth="1"/>
    <col min="2" max="2" width="15.6640625" style="3" bestFit="1" customWidth="1"/>
    <col min="3" max="3" width="90.33203125" customWidth="1"/>
    <col min="4" max="4" width="17.5546875" customWidth="1"/>
    <col min="5" max="5" width="17" customWidth="1"/>
    <col min="6" max="6" width="15" customWidth="1"/>
    <col min="7" max="7" width="11.44140625" customWidth="1"/>
    <col min="8" max="8" width="13.44140625" customWidth="1"/>
    <col min="9" max="9" width="23.33203125" customWidth="1"/>
    <col min="10" max="10" width="36.6640625" bestFit="1" customWidth="1"/>
    <col min="11" max="11" width="23.88671875" bestFit="1" customWidth="1"/>
    <col min="12" max="12" width="36.6640625" bestFit="1" customWidth="1"/>
    <col min="13" max="13" width="23.88671875" bestFit="1" customWidth="1"/>
    <col min="14" max="14" width="36.6640625" bestFit="1" customWidth="1"/>
    <col min="15" max="15" width="23.88671875" bestFit="1" customWidth="1"/>
    <col min="16" max="16" width="36.6640625" bestFit="1" customWidth="1"/>
    <col min="17" max="17" width="23.88671875" bestFit="1" customWidth="1"/>
    <col min="18" max="18" width="41.33203125" bestFit="1" customWidth="1"/>
    <col min="19" max="19" width="28.33203125" bestFit="1" customWidth="1"/>
  </cols>
  <sheetData>
    <row r="1" spans="1:2" x14ac:dyDescent="0.3">
      <c r="A1" s="10" t="s">
        <v>352</v>
      </c>
      <c r="B1" s="10"/>
    </row>
    <row r="2" spans="1:2" ht="28.95" customHeight="1" x14ac:dyDescent="0.3">
      <c r="A2" s="7" t="s">
        <v>1</v>
      </c>
      <c r="B2" s="5" t="s">
        <v>8</v>
      </c>
    </row>
    <row r="3" spans="1:2" x14ac:dyDescent="0.3">
      <c r="A3" s="8" t="s">
        <v>3</v>
      </c>
      <c r="B3" s="4">
        <f ca="1">SUMPRODUCT(SUBTOTAL(9,OFFSET(Таблица_БД.accdb11[[#Headers],[Расход]],ROW('Прочие расходы'!$1:$587),0))*('Прочие расходы'!$H$2:$H$588=A3))</f>
        <v>48572</v>
      </c>
    </row>
    <row r="4" spans="1:2" x14ac:dyDescent="0.3">
      <c r="A4" s="8" t="s">
        <v>5</v>
      </c>
      <c r="B4" s="4">
        <f ca="1">SUMPRODUCT(SUBTOTAL(9,OFFSET(Таблица_БД.accdb11[[#Headers],[Расход]],ROW('Прочие расходы'!$1:$587),0))*('Прочие расходы'!$H$2:$H$588=A4))</f>
        <v>0</v>
      </c>
    </row>
    <row r="5" spans="1:2" x14ac:dyDescent="0.3">
      <c r="A5" s="8" t="s">
        <v>10</v>
      </c>
      <c r="B5" s="4">
        <f ca="1">SUMPRODUCT(SUBTOTAL(9,OFFSET(Таблица_БД.accdb11[[#Headers],[Расход]],ROW('Прочие расходы'!$1:$587),0))*('Прочие расходы'!$H$2:$H$588=A5))</f>
        <v>0</v>
      </c>
    </row>
    <row r="6" spans="1:2" x14ac:dyDescent="0.3">
      <c r="A6" s="8" t="s">
        <v>4</v>
      </c>
      <c r="B6" s="4">
        <f ca="1">SUMPRODUCT(SUBTOTAL(9,OFFSET(Таблица_БД.accdb11[[#Headers],[Расход]],ROW('Прочие расходы'!$1:$587),0))*('Прочие расходы'!$H$2:$H$588=A6))</f>
        <v>0</v>
      </c>
    </row>
    <row r="7" spans="1:2" x14ac:dyDescent="0.3">
      <c r="A7" s="8" t="s">
        <v>7</v>
      </c>
      <c r="B7" s="4">
        <f ca="1">SUMPRODUCT(SUBTOTAL(9,OFFSET(Таблица_БД.accdb11[[#Headers],[Расход]],ROW('Прочие расходы'!$1:$587),0))*('Прочие расходы'!$H$2:$H$588=A7))</f>
        <v>62015</v>
      </c>
    </row>
    <row r="8" spans="1:2" x14ac:dyDescent="0.3">
      <c r="A8" s="8" t="s">
        <v>6</v>
      </c>
      <c r="B8" s="4">
        <f ca="1">SUMPRODUCT(SUBTOTAL(9,OFFSET(Таблица_БД.accdb11[[#Headers],[Расход]],ROW('Прочие расходы'!$1:$587),0))*('Прочие расходы'!$H$2:$H$588=A8))</f>
        <v>19000</v>
      </c>
    </row>
    <row r="9" spans="1:2" x14ac:dyDescent="0.3">
      <c r="A9" s="8" t="s">
        <v>2</v>
      </c>
      <c r="B9" s="4">
        <f ca="1">SUMPRODUCT(SUBTOTAL(9,OFFSET(Таблица_БД.accdb11[[#Headers],[Расход]],ROW('Прочие расходы'!$1:$587),0))*('Прочие расходы'!$H$2:$H$588=A9))</f>
        <v>0</v>
      </c>
    </row>
    <row r="10" spans="1:2" x14ac:dyDescent="0.3">
      <c r="A10" s="8" t="s">
        <v>348</v>
      </c>
      <c r="B10" s="4">
        <f ca="1">SUMPRODUCT(SUBTOTAL(9,OFFSET(Таблица_БД.accdb11[[#Headers],[Расход]],ROW('Прочие расходы'!$1:$587),0))*('Прочие расходы'!$H$2:$H$588=A10))</f>
        <v>0</v>
      </c>
    </row>
    <row r="11" spans="1:2" x14ac:dyDescent="0.3">
      <c r="A11" s="8" t="s">
        <v>351</v>
      </c>
      <c r="B11" s="4">
        <f ca="1">SUMPRODUCT(SUBTOTAL(9,OFFSET(Таблица_БД.accdb11[[#Headers],[Расход]],ROW('Прочие расходы'!$1:$587),0))*('Прочие расходы'!$H$2:$H$588=A11))</f>
        <v>0</v>
      </c>
    </row>
    <row r="12" spans="1:2" x14ac:dyDescent="0.3">
      <c r="A12" s="8" t="s">
        <v>53</v>
      </c>
      <c r="B12" s="4">
        <f ca="1">SUMPRODUCT(SUBTOTAL(9,OFFSET(Таблица_БД.accdb11[[#Headers],[Расход]],ROW('Прочие расходы'!$1:$587),0))*('Прочие расходы'!$H$2:$H$588=A12))</f>
        <v>0</v>
      </c>
    </row>
    <row r="13" spans="1:2" x14ac:dyDescent="0.3">
      <c r="A13" s="8" t="s">
        <v>350</v>
      </c>
      <c r="B13" s="4">
        <f ca="1">SUMPRODUCT(SUBTOTAL(9,OFFSET(Таблица_БД.accdb11[[#Headers],[Расход]],ROW('Прочие расходы'!$1:$587),0))*('Прочие расходы'!$H$2:$H$588=A13))</f>
        <v>0</v>
      </c>
    </row>
    <row r="14" spans="1:2" x14ac:dyDescent="0.3">
      <c r="A14" s="8" t="s">
        <v>39</v>
      </c>
      <c r="B14" s="4">
        <f ca="1">SUMPRODUCT(SUBTOTAL(9,OFFSET(Таблица_БД.accdb11[[#Headers],[Расход]],ROW('Прочие расходы'!$1:$587),0))*('Прочие расходы'!$H$2:$H$588=A14))</f>
        <v>5750</v>
      </c>
    </row>
    <row r="15" spans="1:2" x14ac:dyDescent="0.3">
      <c r="A15" s="9" t="s">
        <v>349</v>
      </c>
      <c r="B15" s="2">
        <f t="shared" ref="B15" ca="1" si="0">SUM(B3:B14)</f>
        <v>135337</v>
      </c>
    </row>
    <row r="17" spans="2:2" x14ac:dyDescent="0.3">
      <c r="B17"/>
    </row>
  </sheetData>
  <dataConsolidate function="count">
    <dataRefs count="2">
      <dataRef ref="A1:D4" sheet="1 дом (Знаменка)"/>
      <dataRef ref="A1:D13" sheet="Эра (Анапа)"/>
    </dataRefs>
  </dataConsolidate>
  <mergeCells count="1">
    <mergeCell ref="A1:B1"/>
  </mergeCell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G e m i n i   x m l n s = " h t t p : / / g e m i n i / p i v o t c u s t o m i z a t i o n / T a b l e X M L _ 0?@>A_ 9 7 5 d 7 9 a d - e 8 0 8 - 4 0 6 9 - 8 4 2 b - 0 2 a 7 d c 8 5 5 a 4 8 " > 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8AB& l t ; / s t r i n g & g t ; & l t ; / k e y & g t ; & l t ; v a l u e & g t ; & l t ; i n t & g t ; 1 5 9 & l t ; / i n t & g t ; & l t ; / v a l u e & g t ; & l t ; / i t e m & g t ; & l t ; i t e m & g t ; & l t ; k e y & g t ; & l t ; s t r i n g & g t ; 08<5=>20=85& l t ; / s t r i n g & g t ; & l t ; / k e y & g t ; & l t ; v a l u e & g t ; & l t ; i n t & g t ; 1 3 2 & l t ; / i n t & g t ; & l t ; / v a l u e & g t ; & l t ; / i t e m & g t ; & l t ; i t e m & g t ; & l t ; k e y & g t ; & l t ; s t r i n g & g t ; >;8G5AB2>& l t ; / s t r i n g & g t ; & l t ; / k e y & g t ; & l t ; v a l u e & g t ; & l t ; i n t & g t ; 1 1 0 & l t ; / i n t & g t ; & l t ; / v a l u e & g t ; & l t ; / i t e m & g t ; & l t ; i t e m & g t ; & l t ; k e y & g t ; & l t ; s t r i n g & g t ; 48=8F0_ 87<& l t ; / s t r i n g & g t ; & l t ; / k e y & g t ; & l t ; v a l u e & g t ; & l t ; i n t & g t ; 1 2 1 & l t ; / i n t & g t ; & l t ; / v a l u e & g t ; & l t ; / i t e m & g t ; & l t ; i t e m & g t ; & l t ; k e y & g t ; & l t ; s t r i n g & g t ; 84_ @01>B& l t ; / s t r i n g & g t ; & l t ; / k e y & g t ; & l t ; v a l u e & g t ; & l t ; i n t & g t ; 1 0 4 & l t ; / i n t & g t ; & l t ; / v a l u e & g t ; & l t ; / i t e m & g t ; & l t ; i t e m & g t ; & l t ; k e y & g t ; & l t ; s t r i n g & g t ; -B06& l t ; / s t r i n g & g t ; & l t ; / k e y & g t ; & l t ; v a l u e & g t ; & l t ; i n t & g t ; 6 7 & l t ; / i n t & g t ; & l t ; / v a l u e & g t ; & l t ; / i t e m & g t ; & l t ; i t e m & g t ; & l t ; k e y & g t ; & l t ; s t r i n g & g t ; !5:F8O& l t ; / s t r i n g & g t ; & l t ; / k e y & g t ; & l t ; v a l u e & g t ; & l t ; i n t & g t ; 8 2 & l t ; / i n t & g t ; & l t ; / v a l u e & g t ; & l t ; / i t e m & g t ; & l t ; i t e m & g t ; & l t ; k e y & g t ; & l t ; s t r i n g & g t ; !8AB5<0& l t ; / s t r i n g & g t ; & l t ; / k e y & g t ; & l t ; v a l u e & g t ; & l t ; i n t & g t ; 8 9 & l t ; / i n t & g t ; & l t ; / v a l u e & g t ; & l t ; / i t e m & g t ; & l t ; i t e m & g t ; & l t ; k e y & g t ; & l t ; s t r i n g & g t ; 0B0& l t ; / s t r i n g & g t ; & l t ; / k e y & g t ; & l t ; v a l u e & g t ; & l t ; i n t & g t ; 1 2 4 & l t ; / i n t & g t ; & l t ; / v a l u e & g t ; & l t ; / i t e m & g t ; & l t ; i t e m & g t ; & l t ; k e y & g t ; & l t ; s t r i n g & g t ; &5=0  70  545=8FC& l t ; / s t r i n g & g t ; & l t ; / k e y & g t ; & l t ; v a l u e & g t ; & l t ; i n t & g t ; 1 4 3 & l t ; / i n t & g t ; & l t ; / v a l u e & g t ; & l t ; / i t e m & g t ; & l t ; i t e m & g t ; & l t ; k e y & g t ; & l t ; s t r i n g & g t ; !C<<0& l t ; / s t r i n g & g t ; & l t ; / k e y & g t ; & l t ; v a l u e & g t ; & l t ; i n t & g t ; 7 8 & l t ; / i n t & g t ; & l t ; / v a l u e & g t ; & l t ; / i t e m & g t ; & l t ; / C o l u m n W i d t h s & g t ; & l t ; C o l u m n D i s p l a y I n d e x & g t ; & l t ; i t e m & g t ; & l t ; k e y & g t ; & l t ; s t r i n g & g t ; 8AB& l t ; / s t r i n g & g t ; & l t ; / k e y & g t ; & l t ; v a l u e & g t ; & l t ; i n t & g t ; 0 & l t ; / i n t & g t ; & l t ; / v a l u e & g t ; & l t ; / i t e m & g t ; & l t ; i t e m & g t ; & l t ; k e y & g t ; & l t ; s t r i n g & g t ; 08<5=>20=85& l t ; / s t r i n g & g t ; & l t ; / k e y & g t ; & l t ; v a l u e & g t ; & l t ; i n t & g t ; 1 & l t ; / i n t & g t ; & l t ; / v a l u e & g t ; & l t ; / i t e m & g t ; & l t ; i t e m & g t ; & l t ; k e y & g t ; & l t ; s t r i n g & g t ; >;8G5AB2>& l t ; / s t r i n g & g t ; & l t ; / k e y & g t ; & l t ; v a l u e & g t ; & l t ; i n t & g t ; 2 & l t ; / i n t & g t ; & l t ; / v a l u e & g t ; & l t ; / i t e m & g t ; & l t ; i t e m & g t ; & l t ; k e y & g t ; & l t ; s t r i n g & g t ; 48=8F0_ 87<& l t ; / s t r i n g & g t ; & l t ; / k e y & g t ; & l t ; v a l u e & g t ; & l t ; i n t & g t ; 3 & l t ; / i n t & g t ; & l t ; / v a l u e & g t ; & l t ; / i t e m & g t ; & l t ; i t e m & g t ; & l t ; k e y & g t ; & l t ; s t r i n g & g t ; 84_ @01>B& l t ; / s t r i n g & g t ; & l t ; / k e y & g t ; & l t ; v a l u e & g t ; & l t ; i n t & g t ; 4 & l t ; / i n t & g t ; & l t ; / v a l u e & g t ; & l t ; / i t e m & g t ; & l t ; i t e m & g t ; & l t ; k e y & g t ; & l t ; s t r i n g & g t ; -B06& l t ; / s t r i n g & g t ; & l t ; / k e y & g t ; & l t ; v a l u e & g t ; & l t ; i n t & g t ; 5 & l t ; / i n t & g t ; & l t ; / v a l u e & g t ; & l t ; / i t e m & g t ; & l t ; i t e m & g t ; & l t ; k e y & g t ; & l t ; s t r i n g & g t ; !5:F8O& l t ; / s t r i n g & g t ; & l t ; / k e y & g t ; & l t ; v a l u e & g t ; & l t ; i n t & g t ; 6 & l t ; / i n t & g t ; & l t ; / v a l u e & g t ; & l t ; / i t e m & g t ; & l t ; i t e m & g t ; & l t ; k e y & g t ; & l t ; s t r i n g & g t ; !8AB5<0& l t ; / s t r i n g & g t ; & l t ; / k e y & g t ; & l t ; v a l u e & g t ; & l t ; i n t & g t ; 7 & l t ; / i n t & g t ; & l t ; / v a l u e & g t ; & l t ; / i t e m & g t ; & l t ; i t e m & g t ; & l t ; k e y & g t ; & l t ; s t r i n g & g t ; 0B0& l t ; / s t r i n g & g t ; & l t ; / k e y & g t ; & l t ; v a l u e & g t ; & l t ; i n t & g t ; 8 & l t ; / i n t & g t ; & l t ; / v a l u e & g t ; & l t ; / i t e m & g t ; & l t ; i t e m & g t ; & l t ; k e y & g t ; & l t ; s t r i n g & g t ; &5=0  70  545=8FC& l t ; / s t r i n g & g t ; & l t ; / k e y & g t ; & l t ; v a l u e & g t ; & l t ; i n t & g t ; 9 & l t ; / i n t & g t ; & l t ; / v a l u e & g t ; & l t ; / i t e m & g t ; & l t ; i t e m & g t ; & l t ; k e y & g t ; & l t ; s t r i n g & g t ; !C<<0& l t ; / s t r i n g & g t ; & l t ; / k e y & g t ; & l t ; v a l u e & g t ; & l t ; i n t & g t ; 1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 0?@>A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 0?@>A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 C o l u m n s \ 8AB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 C o l u m n s \ 08<5=>20=85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 C o l u m n s \ 48=8F0_ 87<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 C o l u m n s \ 84_ @01>B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 C o l u m n s \ -B06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 C o l u m n s \ !5:F8O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 C o l u m n s \ !8AB5<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 C o l u m n s \ &5=0  70  545=8FC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F518E68-20E4-4FC4-B9FA-A9C830225F7D}">
  <ds:schemaRefs/>
</ds:datastoreItem>
</file>

<file path=customXml/itemProps2.xml><?xml version="1.0" encoding="utf-8"?>
<ds:datastoreItem xmlns:ds="http://schemas.openxmlformats.org/officeDocument/2006/customXml" ds:itemID="{A203DE5B-386F-4DB6-8CB3-261501B4C3BA}">
  <ds:schemaRefs/>
</ds:datastoreItem>
</file>

<file path=customXml/itemProps3.xml><?xml version="1.0" encoding="utf-8"?>
<ds:datastoreItem xmlns:ds="http://schemas.openxmlformats.org/officeDocument/2006/customXml" ds:itemID="{2F20DE4A-62CF-4C0A-B524-04E151A39E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Прочие расходы</vt:lpstr>
      <vt:lpstr>Отчет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Artem</cp:lastModifiedBy>
  <cp:lastPrinted>2019-01-23T15:08:20Z</cp:lastPrinted>
  <dcterms:created xsi:type="dcterms:W3CDTF">2019-01-15T10:11:53Z</dcterms:created>
  <dcterms:modified xsi:type="dcterms:W3CDTF">2019-01-24T11:20:21Z</dcterms:modified>
</cp:coreProperties>
</file>