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bukreevaav\Downloads\"/>
    </mc:Choice>
  </mc:AlternateContent>
  <bookViews>
    <workbookView xWindow="0" yWindow="0" windowWidth="28800" windowHeight="12330"/>
  </bookViews>
  <sheets>
    <sheet name="Лист6" sheetId="4" r:id="rId1"/>
  </sheets>
  <definedNames>
    <definedName name="_xlnm._FilterDatabase" localSheetId="0" hidden="1">Лист6!$A$1:$F$449</definedName>
  </definedNames>
  <calcPr calcId="162913"/>
  <customWorkbookViews>
    <customWorkbookView name="Фильтр 1" guid="{2275627B-1A03-4AC2-9E93-65E0B08C4539}" maximized="1" windowWidth="0" windowHeight="0" activeSheetId="0"/>
  </customWorkbookViews>
</workbook>
</file>

<file path=xl/calcChain.xml><?xml version="1.0" encoding="utf-8"?>
<calcChain xmlns="http://schemas.openxmlformats.org/spreadsheetml/2006/main">
  <c r="D370" i="4" l="1"/>
  <c r="D369" i="4"/>
  <c r="D368" i="4"/>
  <c r="D367" i="4"/>
  <c r="D362" i="4"/>
  <c r="D361" i="4"/>
  <c r="D360" i="4"/>
  <c r="D359" i="4"/>
  <c r="D356" i="4"/>
  <c r="D355" i="4"/>
  <c r="D354" i="4"/>
  <c r="D353" i="4"/>
  <c r="D348" i="4"/>
  <c r="D347" i="4"/>
  <c r="D346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</calcChain>
</file>

<file path=xl/sharedStrings.xml><?xml version="1.0" encoding="utf-8"?>
<sst xmlns="http://schemas.openxmlformats.org/spreadsheetml/2006/main" count="894" uniqueCount="149">
  <si>
    <t>Сотрудник</t>
  </si>
  <si>
    <t>Абрамова Юлия Михайловна</t>
  </si>
  <si>
    <t>Айзатуллов Илдар Искендерович</t>
  </si>
  <si>
    <t>Айзатуллова Ольга Игоревна</t>
  </si>
  <si>
    <t>Аксенова Юлия Александровна</t>
  </si>
  <si>
    <t>Амиров Альмир Айдарович</t>
  </si>
  <si>
    <t>Ароян Павел Леванович</t>
  </si>
  <si>
    <t>Ахлюстин Виктор Алексеевич</t>
  </si>
  <si>
    <t>Ахматьянов Антон Владимирович</t>
  </si>
  <si>
    <t>Банникова Светлана Владимировна</t>
  </si>
  <si>
    <t>Белов Евгений Владимирович</t>
  </si>
  <si>
    <t>Белогородская Анастасия Андреевна</t>
  </si>
  <si>
    <t>Беспалов Александр Павлович</t>
  </si>
  <si>
    <t>Богданова Валерия Владимировна</t>
  </si>
  <si>
    <t>Бояркин Павел Юрьевич</t>
  </si>
  <si>
    <t>Бузорина Елизавета Владимировна</t>
  </si>
  <si>
    <t>Букреева Арина Вячеславовна</t>
  </si>
  <si>
    <t>Бурлак Ольга Владимировна</t>
  </si>
  <si>
    <t>Быков Максим Игоревич</t>
  </si>
  <si>
    <t>Быкова Людмила Николаевна</t>
  </si>
  <si>
    <t>Быханова Алена Александровна</t>
  </si>
  <si>
    <t>Вазирова Ирина Валерьевна</t>
  </si>
  <si>
    <t>Винокурова Алина Альбертовна</t>
  </si>
  <si>
    <t>Винокурова Екатерина Ивановна</t>
  </si>
  <si>
    <t>Воинков Вячеслав Викторович</t>
  </si>
  <si>
    <t>Габов Антон Фёдорович</t>
  </si>
  <si>
    <t>Галимова Маргарита Альбертовна</t>
  </si>
  <si>
    <t>Гарифуллина Алсу Радиковна</t>
  </si>
  <si>
    <t>Глиненко Алексей Владимирович</t>
  </si>
  <si>
    <t>Головина Татьяна Викторовна</t>
  </si>
  <si>
    <t>Гондаренко Сергей Дмитриевич</t>
  </si>
  <si>
    <t>Горовенко Кристина Юрьевна</t>
  </si>
  <si>
    <t>Григорьева Наталья Александровна</t>
  </si>
  <si>
    <t>Грязнова Анна Валентиновна</t>
  </si>
  <si>
    <t>Дикамова Анастасия Владимировна</t>
  </si>
  <si>
    <t>Димитриев Павел Сергеевич</t>
  </si>
  <si>
    <t>Евдокимов Евгений Владимирович</t>
  </si>
  <si>
    <t>Еремин Сергей Николаевич</t>
  </si>
  <si>
    <t>Еремина Ирина Андреевна</t>
  </si>
  <si>
    <t>Звездин Владимир Витальевич</t>
  </si>
  <si>
    <t>Зезюкова Анастасия Сергеевна</t>
  </si>
  <si>
    <t>Зиновьева Марина Сергеевна</t>
  </si>
  <si>
    <t>Зорина Ксения Юрьевна</t>
  </si>
  <si>
    <t>Ибрагимова Лилия Рифхатовна</t>
  </si>
  <si>
    <t>Иванов Вячеслав Валерьевич</t>
  </si>
  <si>
    <t>Иванова Мария Антоновна</t>
  </si>
  <si>
    <t>Исаева Наталья Юрьевна</t>
  </si>
  <si>
    <t>Казанцева Анна Алексеевна</t>
  </si>
  <si>
    <t>Карпов Евгений Андреевич</t>
  </si>
  <si>
    <t>Карпова Анна Сергеевна</t>
  </si>
  <si>
    <t>Квашнин Артем Дмитриевич</t>
  </si>
  <si>
    <t>Колумбин Михаил Александрович</t>
  </si>
  <si>
    <t>Кондратенко Виолетта Юрьевна</t>
  </si>
  <si>
    <t>Конькова Анастасия Алексеевна</t>
  </si>
  <si>
    <t>Корелина Виктория Валерьевна</t>
  </si>
  <si>
    <t>Коротков Денис Сергеевич</t>
  </si>
  <si>
    <t>Кострулева Полина Александровна</t>
  </si>
  <si>
    <t>Кузнецов Дмитрий Николаевич</t>
  </si>
  <si>
    <t>Кузнецова Анастасия Алексеевна</t>
  </si>
  <si>
    <t>Кулемина Ольга Игоревна</t>
  </si>
  <si>
    <t>Кучина Асия Зуфяровна</t>
  </si>
  <si>
    <t>Кушкова Ксения Николаевна</t>
  </si>
  <si>
    <t>Латышева Анастасия Андреевна</t>
  </si>
  <si>
    <t>Лещинская Лариса Владимировна</t>
  </si>
  <si>
    <t>Лукьянов Денис Владимирович</t>
  </si>
  <si>
    <t>Малыгин Павел Александрович</t>
  </si>
  <si>
    <t>Мартынов Сергей Никитович</t>
  </si>
  <si>
    <t>Мартынова Надежда Анатольевна</t>
  </si>
  <si>
    <t>Масленников Максим Андреевич</t>
  </si>
  <si>
    <t>Маслова Наталья Игоревна</t>
  </si>
  <si>
    <t>Мецнер Денис Дмитриевич</t>
  </si>
  <si>
    <t>Мигов Станислав Владимирович</t>
  </si>
  <si>
    <t>Миронова Ксения Олеговна</t>
  </si>
  <si>
    <t>Мирошникова Ольга Сергеевна</t>
  </si>
  <si>
    <t>Митрофанова Анастасия Валерьевна</t>
  </si>
  <si>
    <t>Молодых Дарья Александровна</t>
  </si>
  <si>
    <t>Морозов Денис Викторович</t>
  </si>
  <si>
    <t>Мусифуллин Нияз Айратович</t>
  </si>
  <si>
    <t>Мухин Никита Дмитриевич</t>
  </si>
  <si>
    <t>Насретдинова Альбина Гирфатовна</t>
  </si>
  <si>
    <t>Наумова Яна Сергеевна</t>
  </si>
  <si>
    <t>Никитенко Герман Николаевич</t>
  </si>
  <si>
    <t>Николаев Владимир Сергеевич</t>
  </si>
  <si>
    <t>Овчинников Андрей Алексеевич</t>
  </si>
  <si>
    <t>Омаров Башир Макамагомедович</t>
  </si>
  <si>
    <t>Орзунова Ольга Эдуардовна</t>
  </si>
  <si>
    <t>Орлова Анна Вячеславовна</t>
  </si>
  <si>
    <t>Павлова Татьяна Геннадьевна</t>
  </si>
  <si>
    <t>Палий Дмитрий Васильевич</t>
  </si>
  <si>
    <t>Пашина Елена Викторовна</t>
  </si>
  <si>
    <t>Пермин Михаил Александрович</t>
  </si>
  <si>
    <t>Петров Егор Алексеевич</t>
  </si>
  <si>
    <t>Пигаваев Илья Михайлович</t>
  </si>
  <si>
    <t>Пирожков Данил Алексеевич</t>
  </si>
  <si>
    <t>Платонова Ольга Антоновна</t>
  </si>
  <si>
    <t>Подольская Мария Андреевна</t>
  </si>
  <si>
    <t>Поливцев Дмитрий Владимирович</t>
  </si>
  <si>
    <t>Пономарева Мария Владимировна</t>
  </si>
  <si>
    <t>Попов Денис Александрович</t>
  </si>
  <si>
    <t>Порш Никита Константинович</t>
  </si>
  <si>
    <t>Привалова Юлия Ильгизаровна</t>
  </si>
  <si>
    <t>Прокопьева Марина Вячеславовна</t>
  </si>
  <si>
    <t>Ремнев Денис Сергеевич</t>
  </si>
  <si>
    <t>Сазонова Анна Сергеевна</t>
  </si>
  <si>
    <t>Сатаев Виталий Радикович</t>
  </si>
  <si>
    <t>Сафиуллина Ольга Сергеевна</t>
  </si>
  <si>
    <t>Сидоркин Георгий Владимирович</t>
  </si>
  <si>
    <t>Софронов Андрей Владимирович</t>
  </si>
  <si>
    <t>Суменков Никита Андреевич</t>
  </si>
  <si>
    <t>Таганов Александр Николаевич</t>
  </si>
  <si>
    <t>Токарев Владислав Александрович</t>
  </si>
  <si>
    <t>Точилкин Валентин Сергеевич</t>
  </si>
  <si>
    <t>Туголукова Елена Леонидовна</t>
  </si>
  <si>
    <t>Тусся Ирина Анатольевна</t>
  </si>
  <si>
    <t>Фомина Наталья Александровна</t>
  </si>
  <si>
    <t>Фунина Екатерина Андреевна</t>
  </si>
  <si>
    <t>Хабибрахманова Яна Робертовна</t>
  </si>
  <si>
    <t>Хамкина Екатерина Вадимовна</t>
  </si>
  <si>
    <t>Хиленко Денис Владимирович</t>
  </si>
  <si>
    <t>Цепаева Наталья Николаевна</t>
  </si>
  <si>
    <t>Цулин Сергей Юрьевич</t>
  </si>
  <si>
    <t>Чабан Людмила Николаевна</t>
  </si>
  <si>
    <t>Черепанова Анна Васильевна</t>
  </si>
  <si>
    <t>Чернова Ксения Андреевна</t>
  </si>
  <si>
    <t>Шабардин Никита Александрович</t>
  </si>
  <si>
    <t>Шабардина Татьяна Константиновна</t>
  </si>
  <si>
    <t>Шаламова Мария Анатольевна</t>
  </si>
  <si>
    <t>Шамгутдинов Дамир Ильшатович</t>
  </si>
  <si>
    <t>Шанцев Сергей Александрович</t>
  </si>
  <si>
    <t>Шаранова Маргарита Викторовна</t>
  </si>
  <si>
    <t>Шатров Евгений Юрьевич</t>
  </si>
  <si>
    <t>Шингирей Анна Михайловна</t>
  </si>
  <si>
    <t>Щелкунов Андрей Анатольевич</t>
  </si>
  <si>
    <t>Щелкунова Анастасия Викторовна</t>
  </si>
  <si>
    <t>Юркова Ольга Валерьевна</t>
  </si>
  <si>
    <t>Яковлева Мария Александровна</t>
  </si>
  <si>
    <t>Отпуск с</t>
  </si>
  <si>
    <t>Отпуск до</t>
  </si>
  <si>
    <t>Дней</t>
  </si>
  <si>
    <t xml:space="preserve">Отдел </t>
  </si>
  <si>
    <t>СС</t>
  </si>
  <si>
    <t>эом</t>
  </si>
  <si>
    <t>ЭОМ</t>
  </si>
  <si>
    <t>ОВ</t>
  </si>
  <si>
    <t>ВК</t>
  </si>
  <si>
    <t>КР</t>
  </si>
  <si>
    <t>20.06.0202</t>
  </si>
  <si>
    <t>БКП</t>
  </si>
  <si>
    <t>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</si>
</sst>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>
    <font>
      <sz val="10"/>
      <color rgb="FF000000"/>
      <name val="Arial"/>
    </font>
    <font>
      <sz val="8"/>
      <color theme="1"/>
      <name val="Arial"/>
    </font>
    <font>
      <sz val="10"/>
      <color theme="1"/>
      <name val="Arial"/>
    </font>
    <font>
      <sz val="11"/>
      <color rgb="FF000000"/>
      <name val="Inconsolata"/>
    </font>
    <font>
      <i/>
      <sz val="10"/>
      <color rgb="FF7F7F7F"/>
      <name val="Arial"/>
    </font>
    <font>
      <sz val="10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FD4B8"/>
        <bgColor rgb="FFFFD4B8"/>
      </patternFill>
    </fill>
    <fill>
      <patternFill patternType="solid">
        <fgColor rgb="FFEEF1F1"/>
        <bgColor rgb="FFEEF1F1"/>
      </patternFill>
    </fill>
    <fill>
      <patternFill patternType="solid">
        <fgColor rgb="FFF5F5F5"/>
        <bgColor rgb="FFF5F5F5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 applyFont="1" applyAlignment="1"/>
    <xf numFmtId="0" fontId="2" fillId="0" borderId="0" xfId="0" applyFont="1"/>
    <xf numFmtId="0" fontId="2" fillId="3" borderId="1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5" borderId="5" xfId="0" applyFont="1" applyFill="1" applyBorder="1" applyAlignment="1"/>
    <xf numFmtId="164" fontId="2" fillId="5" borderId="5" xfId="0" applyNumberFormat="1" applyFont="1" applyFill="1" applyBorder="1" applyAlignment="1">
      <alignment horizontal="right"/>
    </xf>
    <xf numFmtId="0" fontId="2" fillId="5" borderId="6" xfId="0" applyFont="1" applyFill="1" applyBorder="1" applyAlignment="1"/>
    <xf numFmtId="0" fontId="3" fillId="2" borderId="0" xfId="0" applyFont="1" applyFill="1"/>
    <xf numFmtId="0" fontId="2" fillId="0" borderId="0" xfId="0" applyFont="1" applyAlignment="1"/>
    <xf numFmtId="0" fontId="2" fillId="5" borderId="1" xfId="0" applyFont="1" applyFill="1" applyBorder="1" applyAlignment="1"/>
    <xf numFmtId="164" fontId="2" fillId="5" borderId="1" xfId="0" applyNumberFormat="1" applyFont="1" applyFill="1" applyBorder="1" applyAlignment="1">
      <alignment horizontal="right"/>
    </xf>
    <xf numFmtId="0" fontId="2" fillId="5" borderId="7" xfId="0" applyFont="1" applyFill="1" applyBorder="1" applyAlignment="1"/>
    <xf numFmtId="0" fontId="2" fillId="2" borderId="8" xfId="0" applyFont="1" applyFill="1" applyBorder="1" applyAlignment="1"/>
    <xf numFmtId="164" fontId="2" fillId="2" borderId="8" xfId="0" applyNumberFormat="1" applyFont="1" applyFill="1" applyBorder="1" applyAlignment="1">
      <alignment horizontal="right"/>
    </xf>
    <xf numFmtId="0" fontId="2" fillId="3" borderId="9" xfId="0" applyFont="1" applyFill="1" applyBorder="1" applyAlignment="1"/>
    <xf numFmtId="0" fontId="2" fillId="2" borderId="5" xfId="0" applyFont="1" applyFill="1" applyBorder="1" applyAlignment="1"/>
    <xf numFmtId="164" fontId="2" fillId="2" borderId="5" xfId="0" applyNumberFormat="1" applyFont="1" applyFill="1" applyBorder="1" applyAlignment="1">
      <alignment horizontal="right"/>
    </xf>
    <xf numFmtId="0" fontId="2" fillId="4" borderId="6" xfId="0" applyFont="1" applyFill="1" applyBorder="1" applyAlignment="1"/>
    <xf numFmtId="0" fontId="2" fillId="2" borderId="1" xfId="0" applyFont="1" applyFill="1" applyBorder="1" applyAlignment="1"/>
    <xf numFmtId="164" fontId="2" fillId="2" borderId="1" xfId="0" applyNumberFormat="1" applyFont="1" applyFill="1" applyBorder="1" applyAlignment="1">
      <alignment horizontal="right"/>
    </xf>
    <xf numFmtId="0" fontId="2" fillId="4" borderId="7" xfId="0" applyFont="1" applyFill="1" applyBorder="1" applyAlignment="1"/>
    <xf numFmtId="0" fontId="2" fillId="4" borderId="9" xfId="0" applyFont="1" applyFill="1" applyBorder="1" applyAlignment="1"/>
    <xf numFmtId="0" fontId="2" fillId="5" borderId="8" xfId="0" applyFont="1" applyFill="1" applyBorder="1" applyAlignment="1"/>
    <xf numFmtId="164" fontId="2" fillId="5" borderId="8" xfId="0" applyNumberFormat="1" applyFont="1" applyFill="1" applyBorder="1" applyAlignment="1">
      <alignment horizontal="right"/>
    </xf>
    <xf numFmtId="0" fontId="2" fillId="5" borderId="9" xfId="0" applyFont="1" applyFill="1" applyBorder="1" applyAlignment="1"/>
    <xf numFmtId="0" fontId="2" fillId="3" borderId="5" xfId="0" applyFont="1" applyFill="1" applyBorder="1" applyAlignment="1">
      <alignment horizontal="left"/>
    </xf>
    <xf numFmtId="164" fontId="2" fillId="3" borderId="5" xfId="0" applyNumberFormat="1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5" borderId="1" xfId="0" applyFont="1" applyFill="1" applyBorder="1" applyAlignment="1"/>
    <xf numFmtId="164" fontId="2" fillId="3" borderId="1" xfId="0" applyNumberFormat="1" applyFont="1" applyFill="1" applyBorder="1" applyAlignment="1">
      <alignment horizontal="left" vertical="top"/>
    </xf>
    <xf numFmtId="164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horizontal="left"/>
    </xf>
    <xf numFmtId="0" fontId="2" fillId="5" borderId="0" xfId="0" applyFont="1" applyFill="1" applyAlignment="1"/>
    <xf numFmtId="164" fontId="4" fillId="5" borderId="1" xfId="0" applyNumberFormat="1" applyFont="1" applyFill="1" applyBorder="1" applyAlignment="1">
      <alignment horizontal="right" vertical="top"/>
    </xf>
    <xf numFmtId="164" fontId="4" fillId="5" borderId="10" xfId="0" applyNumberFormat="1" applyFont="1" applyFill="1" applyBorder="1" applyAlignment="1">
      <alignment horizontal="right" vertical="top"/>
    </xf>
    <xf numFmtId="0" fontId="2" fillId="5" borderId="10" xfId="0" applyFont="1" applyFill="1" applyBorder="1" applyAlignment="1"/>
    <xf numFmtId="0" fontId="2" fillId="5" borderId="11" xfId="0" applyFont="1" applyFill="1" applyBorder="1" applyAlignment="1"/>
    <xf numFmtId="0" fontId="2" fillId="2" borderId="12" xfId="0" applyFont="1" applyFill="1" applyBorder="1" applyAlignment="1">
      <alignment horizontal="left" vertical="top"/>
    </xf>
    <xf numFmtId="164" fontId="2" fillId="2" borderId="5" xfId="0" applyNumberFormat="1" applyFont="1" applyFill="1" applyBorder="1" applyAlignment="1">
      <alignment horizontal="left" vertical="top"/>
    </xf>
    <xf numFmtId="164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top"/>
    </xf>
    <xf numFmtId="0" fontId="2" fillId="5" borderId="0" xfId="0" applyFont="1" applyFill="1" applyAlignment="1">
      <alignment vertical="top"/>
    </xf>
    <xf numFmtId="164" fontId="2" fillId="5" borderId="1" xfId="0" applyNumberFormat="1" applyFont="1" applyFill="1" applyBorder="1" applyAlignment="1">
      <alignment horizontal="right" vertical="top"/>
    </xf>
    <xf numFmtId="0" fontId="2" fillId="5" borderId="1" xfId="0" applyFont="1" applyFill="1" applyBorder="1" applyAlignment="1">
      <alignment vertical="top"/>
    </xf>
    <xf numFmtId="0" fontId="2" fillId="5" borderId="8" xfId="0" applyFont="1" applyFill="1" applyBorder="1" applyAlignment="1">
      <alignment vertical="top"/>
    </xf>
    <xf numFmtId="164" fontId="2" fillId="5" borderId="8" xfId="0" applyNumberFormat="1" applyFont="1" applyFill="1" applyBorder="1" applyAlignment="1">
      <alignment horizontal="right" vertical="top"/>
    </xf>
    <xf numFmtId="0" fontId="2" fillId="2" borderId="12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horizontal="right" vertical="top"/>
    </xf>
    <xf numFmtId="0" fontId="2" fillId="2" borderId="5" xfId="0" applyFont="1" applyFill="1" applyBorder="1" applyAlignment="1">
      <alignment vertical="top"/>
    </xf>
    <xf numFmtId="0" fontId="2" fillId="3" borderId="6" xfId="0" applyFont="1" applyFill="1" applyBorder="1" applyAlignment="1"/>
    <xf numFmtId="0" fontId="2" fillId="5" borderId="12" xfId="0" applyFont="1" applyFill="1" applyBorder="1" applyAlignment="1">
      <alignment vertical="top"/>
    </xf>
    <xf numFmtId="164" fontId="2" fillId="5" borderId="5" xfId="0" applyNumberFormat="1" applyFont="1" applyFill="1" applyBorder="1" applyAlignment="1">
      <alignment horizontal="right" vertical="top"/>
    </xf>
    <xf numFmtId="0" fontId="2" fillId="5" borderId="5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164" fontId="2" fillId="2" borderId="8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16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vertical="top"/>
    </xf>
    <xf numFmtId="0" fontId="2" fillId="3" borderId="7" xfId="0" applyFont="1" applyFill="1" applyBorder="1" applyAlignment="1"/>
    <xf numFmtId="0" fontId="2" fillId="3" borderId="1" xfId="0" applyFont="1" applyFill="1" applyBorder="1" applyAlignment="1">
      <alignment horizontal="left" vertical="top"/>
    </xf>
    <xf numFmtId="0" fontId="2" fillId="5" borderId="5" xfId="0" applyFont="1" applyFill="1" applyBorder="1" applyAlignment="1">
      <alignment wrapText="1"/>
    </xf>
    <xf numFmtId="164" fontId="2" fillId="5" borderId="5" xfId="0" applyNumberFormat="1" applyFont="1" applyFill="1" applyBorder="1" applyAlignment="1">
      <alignment horizontal="center"/>
    </xf>
    <xf numFmtId="0" fontId="2" fillId="5" borderId="5" xfId="0" applyFont="1" applyFill="1" applyBorder="1" applyAlignment="1">
      <alignment horizontal="right"/>
    </xf>
    <xf numFmtId="0" fontId="2" fillId="5" borderId="1" xfId="0" applyFont="1" applyFill="1" applyBorder="1" applyAlignment="1">
      <alignment wrapText="1"/>
    </xf>
    <xf numFmtId="164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right"/>
    </xf>
    <xf numFmtId="0" fontId="2" fillId="0" borderId="8" xfId="0" applyFont="1" applyBorder="1" applyAlignment="1">
      <alignment wrapText="1"/>
    </xf>
    <xf numFmtId="164" fontId="2" fillId="2" borderId="8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right"/>
    </xf>
    <xf numFmtId="0" fontId="2" fillId="0" borderId="9" xfId="0" applyFont="1" applyBorder="1" applyAlignment="1"/>
    <xf numFmtId="0" fontId="2" fillId="0" borderId="5" xfId="0" applyFont="1" applyBorder="1" applyAlignment="1">
      <alignment wrapText="1"/>
    </xf>
    <xf numFmtId="164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right"/>
    </xf>
    <xf numFmtId="0" fontId="2" fillId="0" borderId="6" xfId="0" applyFont="1" applyBorder="1" applyAlignment="1"/>
    <xf numFmtId="0" fontId="2" fillId="0" borderId="1" xfId="0" applyFont="1" applyBorder="1" applyAlignment="1">
      <alignment wrapText="1"/>
    </xf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0" borderId="7" xfId="0" applyFont="1" applyBorder="1" applyAlignment="1"/>
    <xf numFmtId="0" fontId="2" fillId="5" borderId="8" xfId="0" applyFont="1" applyFill="1" applyBorder="1" applyAlignment="1">
      <alignment wrapText="1"/>
    </xf>
    <xf numFmtId="164" fontId="2" fillId="5" borderId="8" xfId="0" applyNumberFormat="1" applyFont="1" applyFill="1" applyBorder="1" applyAlignment="1">
      <alignment horizontal="center"/>
    </xf>
    <xf numFmtId="0" fontId="2" fillId="5" borderId="8" xfId="0" applyFont="1" applyFill="1" applyBorder="1" applyAlignment="1">
      <alignment horizontal="right"/>
    </xf>
    <xf numFmtId="0" fontId="2" fillId="2" borderId="7" xfId="0" applyFont="1" applyFill="1" applyBorder="1" applyAlignment="1"/>
    <xf numFmtId="0" fontId="2" fillId="2" borderId="9" xfId="0" applyFont="1" applyFill="1" applyBorder="1" applyAlignment="1"/>
    <xf numFmtId="0" fontId="2" fillId="2" borderId="6" xfId="0" applyFont="1" applyFill="1" applyBorder="1" applyAlignment="1"/>
    <xf numFmtId="0" fontId="2" fillId="3" borderId="4" xfId="0" applyFont="1" applyFill="1" applyBorder="1" applyAlignment="1">
      <alignment horizontal="left" vertical="top"/>
    </xf>
    <xf numFmtId="0" fontId="2" fillId="5" borderId="3" xfId="0" applyFont="1" applyFill="1" applyBorder="1" applyAlignment="1">
      <alignment wrapText="1"/>
    </xf>
    <xf numFmtId="164" fontId="2" fillId="5" borderId="4" xfId="0" applyNumberFormat="1" applyFont="1" applyFill="1" applyBorder="1" applyAlignment="1">
      <alignment horizontal="center"/>
    </xf>
    <xf numFmtId="164" fontId="2" fillId="5" borderId="4" xfId="0" applyNumberFormat="1" applyFont="1" applyFill="1" applyBorder="1" applyAlignment="1">
      <alignment horizontal="right"/>
    </xf>
    <xf numFmtId="0" fontId="2" fillId="5" borderId="4" xfId="0" applyFont="1" applyFill="1" applyBorder="1" applyAlignment="1">
      <alignment horizontal="right"/>
    </xf>
    <xf numFmtId="0" fontId="2" fillId="5" borderId="13" xfId="0" applyFont="1" applyFill="1" applyBorder="1" applyAlignment="1"/>
    <xf numFmtId="0" fontId="2" fillId="0" borderId="14" xfId="0" applyFont="1" applyBorder="1" applyAlignment="1">
      <alignment wrapText="1"/>
    </xf>
    <xf numFmtId="164" fontId="2" fillId="2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1" fillId="5" borderId="15" xfId="0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right"/>
    </xf>
    <xf numFmtId="0" fontId="1" fillId="5" borderId="16" xfId="0" applyFont="1" applyFill="1" applyBorder="1" applyAlignment="1">
      <alignment vertical="center" wrapText="1"/>
    </xf>
    <xf numFmtId="164" fontId="2" fillId="5" borderId="8" xfId="0" applyNumberFormat="1" applyFont="1" applyFill="1" applyBorder="1" applyAlignment="1">
      <alignment horizontal="center"/>
    </xf>
    <xf numFmtId="0" fontId="2" fillId="5" borderId="8" xfId="0" applyFont="1" applyFill="1" applyBorder="1" applyAlignment="1">
      <alignment horizontal="right"/>
    </xf>
    <xf numFmtId="0" fontId="2" fillId="0" borderId="10" xfId="0" applyFont="1" applyBorder="1" applyAlignment="1">
      <alignment wrapText="1"/>
    </xf>
    <xf numFmtId="164" fontId="2" fillId="2" borderId="10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0" borderId="10" xfId="0" applyFont="1" applyBorder="1" applyAlignment="1"/>
    <xf numFmtId="0" fontId="2" fillId="3" borderId="10" xfId="0" applyFont="1" applyFill="1" applyBorder="1" applyAlignment="1">
      <alignment horizontal="left" vertical="top"/>
    </xf>
    <xf numFmtId="0" fontId="2" fillId="5" borderId="5" xfId="0" applyFont="1" applyFill="1" applyBorder="1" applyAlignment="1">
      <alignment horizontal="left" wrapText="1"/>
    </xf>
    <xf numFmtId="164" fontId="2" fillId="5" borderId="5" xfId="0" applyNumberFormat="1" applyFont="1" applyFill="1" applyBorder="1" applyAlignment="1">
      <alignment horizontal="left"/>
    </xf>
    <xf numFmtId="164" fontId="2" fillId="5" borderId="5" xfId="0" applyNumberFormat="1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164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164" fontId="2" fillId="6" borderId="5" xfId="0" applyNumberFormat="1" applyFont="1" applyFill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5" borderId="1" xfId="0" applyFont="1" applyFill="1" applyBorder="1" applyAlignment="1">
      <alignment horizontal="left" wrapText="1"/>
    </xf>
    <xf numFmtId="164" fontId="2" fillId="5" borderId="1" xfId="0" applyNumberFormat="1" applyFont="1" applyFill="1" applyBorder="1" applyAlignment="1">
      <alignment horizontal="left"/>
    </xf>
    <xf numFmtId="164" fontId="2" fillId="5" borderId="1" xfId="0" applyNumberFormat="1" applyFont="1" applyFill="1" applyBorder="1" applyAlignment="1">
      <alignment horizontal="left"/>
    </xf>
    <xf numFmtId="0" fontId="2" fillId="5" borderId="0" xfId="0" applyFont="1" applyFill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 wrapText="1"/>
    </xf>
    <xf numFmtId="164" fontId="2" fillId="5" borderId="8" xfId="0" applyNumberFormat="1" applyFont="1" applyFill="1" applyBorder="1" applyAlignment="1">
      <alignment horizontal="left"/>
    </xf>
    <xf numFmtId="164" fontId="2" fillId="5" borderId="8" xfId="0" applyNumberFormat="1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164" fontId="2" fillId="7" borderId="5" xfId="0" applyNumberFormat="1" applyFont="1" applyFill="1" applyBorder="1" applyAlignment="1">
      <alignment horizontal="left"/>
    </xf>
    <xf numFmtId="0" fontId="2" fillId="7" borderId="5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0" borderId="8" xfId="0" applyFont="1" applyBorder="1" applyAlignment="1">
      <alignment horizontal="left" wrapText="1"/>
    </xf>
    <xf numFmtId="164" fontId="2" fillId="2" borderId="8" xfId="0" applyNumberFormat="1" applyFont="1" applyFill="1" applyBorder="1" applyAlignment="1">
      <alignment horizontal="left"/>
    </xf>
    <xf numFmtId="164" fontId="2" fillId="2" borderId="8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164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7" borderId="8" xfId="0" applyFont="1" applyFill="1" applyBorder="1" applyAlignment="1">
      <alignment wrapText="1"/>
    </xf>
    <xf numFmtId="164" fontId="2" fillId="7" borderId="8" xfId="0" applyNumberFormat="1" applyFont="1" applyFill="1" applyBorder="1" applyAlignment="1">
      <alignment horizontal="center"/>
    </xf>
    <xf numFmtId="164" fontId="2" fillId="7" borderId="8" xfId="0" applyNumberFormat="1" applyFont="1" applyFill="1" applyBorder="1" applyAlignment="1">
      <alignment horizontal="right"/>
    </xf>
    <xf numFmtId="0" fontId="2" fillId="7" borderId="8" xfId="0" applyFont="1" applyFill="1" applyBorder="1" applyAlignment="1">
      <alignment horizontal="right"/>
    </xf>
    <xf numFmtId="0" fontId="2" fillId="7" borderId="9" xfId="0" applyFont="1" applyFill="1" applyBorder="1" applyAlignment="1"/>
    <xf numFmtId="164" fontId="2" fillId="2" borderId="17" xfId="0" applyNumberFormat="1" applyFont="1" applyFill="1" applyBorder="1" applyAlignment="1">
      <alignment horizontal="right"/>
    </xf>
    <xf numFmtId="164" fontId="2" fillId="2" borderId="4" xfId="0" applyNumberFormat="1" applyFont="1" applyFill="1" applyBorder="1" applyAlignment="1">
      <alignment horizontal="right"/>
    </xf>
    <xf numFmtId="0" fontId="2" fillId="5" borderId="4" xfId="0" applyFont="1" applyFill="1" applyBorder="1" applyAlignment="1">
      <alignment horizontal="right"/>
    </xf>
    <xf numFmtId="0" fontId="2" fillId="0" borderId="13" xfId="0" applyFont="1" applyBorder="1" applyAlignment="1"/>
    <xf numFmtId="0" fontId="2" fillId="0" borderId="18" xfId="0" applyFont="1" applyBorder="1" applyAlignment="1">
      <alignment vertical="center" wrapText="1"/>
    </xf>
    <xf numFmtId="164" fontId="2" fillId="2" borderId="12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right"/>
    </xf>
    <xf numFmtId="0" fontId="2" fillId="5" borderId="12" xfId="0" applyFont="1" applyFill="1" applyBorder="1" applyAlignment="1">
      <alignment horizontal="right"/>
    </xf>
    <xf numFmtId="0" fontId="2" fillId="0" borderId="19" xfId="0" applyFont="1" applyBorder="1" applyAlignment="1"/>
    <xf numFmtId="0" fontId="2" fillId="0" borderId="20" xfId="0" applyFont="1" applyBorder="1" applyAlignment="1">
      <alignment vertical="center" wrapText="1"/>
    </xf>
    <xf numFmtId="16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0" borderId="21" xfId="0" applyFont="1" applyBorder="1" applyAlignment="1"/>
    <xf numFmtId="0" fontId="2" fillId="0" borderId="22" xfId="0" applyFont="1" applyBorder="1" applyAlignment="1">
      <alignment vertical="center" wrapText="1"/>
    </xf>
    <xf numFmtId="164" fontId="2" fillId="2" borderId="17" xfId="0" applyNumberFormat="1" applyFont="1" applyFill="1" applyBorder="1" applyAlignment="1">
      <alignment horizontal="center"/>
    </xf>
    <xf numFmtId="0" fontId="2" fillId="5" borderId="17" xfId="0" applyFont="1" applyFill="1" applyBorder="1" applyAlignment="1">
      <alignment horizontal="right"/>
    </xf>
    <xf numFmtId="0" fontId="2" fillId="0" borderId="23" xfId="0" applyFont="1" applyBorder="1" applyAlignment="1"/>
    <xf numFmtId="0" fontId="2" fillId="0" borderId="11" xfId="0" applyFont="1" applyBorder="1" applyAlignment="1"/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0" borderId="4" xfId="0" applyFont="1" applyBorder="1" applyAlignment="1">
      <alignment wrapText="1"/>
    </xf>
    <xf numFmtId="164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right"/>
    </xf>
    <xf numFmtId="164" fontId="2" fillId="2" borderId="18" xfId="0" applyNumberFormat="1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right"/>
    </xf>
    <xf numFmtId="0" fontId="2" fillId="2" borderId="12" xfId="0" applyFont="1" applyFill="1" applyBorder="1" applyAlignment="1"/>
    <xf numFmtId="0" fontId="2" fillId="0" borderId="24" xfId="0" applyFont="1" applyBorder="1" applyAlignment="1"/>
    <xf numFmtId="0" fontId="2" fillId="5" borderId="4" xfId="0" applyFont="1" applyFill="1" applyBorder="1" applyAlignment="1">
      <alignment wrapText="1"/>
    </xf>
    <xf numFmtId="164" fontId="2" fillId="5" borderId="2" xfId="0" applyNumberFormat="1" applyFont="1" applyFill="1" applyBorder="1" applyAlignment="1">
      <alignment horizontal="center"/>
    </xf>
    <xf numFmtId="164" fontId="2" fillId="5" borderId="0" xfId="0" applyNumberFormat="1" applyFont="1" applyFill="1" applyAlignment="1">
      <alignment horizontal="right"/>
    </xf>
    <xf numFmtId="0" fontId="2" fillId="5" borderId="0" xfId="0" applyFont="1" applyFill="1" applyAlignment="1"/>
    <xf numFmtId="0" fontId="2" fillId="5" borderId="25" xfId="0" applyFont="1" applyFill="1" applyBorder="1" applyAlignment="1"/>
    <xf numFmtId="164" fontId="2" fillId="5" borderId="26" xfId="0" applyNumberFormat="1" applyFont="1" applyFill="1" applyBorder="1" applyAlignment="1">
      <alignment horizontal="center"/>
    </xf>
    <xf numFmtId="164" fontId="2" fillId="5" borderId="27" xfId="0" applyNumberFormat="1" applyFont="1" applyFill="1" applyBorder="1" applyAlignment="1">
      <alignment horizontal="center"/>
    </xf>
    <xf numFmtId="164" fontId="2" fillId="5" borderId="17" xfId="0" applyNumberFormat="1" applyFont="1" applyFill="1" applyBorder="1" applyAlignment="1">
      <alignment horizontal="right"/>
    </xf>
    <xf numFmtId="0" fontId="2" fillId="5" borderId="17" xfId="0" applyFont="1" applyFill="1" applyBorder="1" applyAlignment="1"/>
    <xf numFmtId="0" fontId="2" fillId="5" borderId="28" xfId="0" applyFont="1" applyFill="1" applyBorder="1" applyAlignment="1"/>
    <xf numFmtId="164" fontId="2" fillId="5" borderId="10" xfId="0" applyNumberFormat="1" applyFont="1" applyFill="1" applyBorder="1" applyAlignment="1">
      <alignment horizontal="right"/>
    </xf>
    <xf numFmtId="0" fontId="2" fillId="5" borderId="10" xfId="0" applyFont="1" applyFill="1" applyBorder="1" applyAlignment="1">
      <alignment horizontal="right"/>
    </xf>
    <xf numFmtId="0" fontId="0" fillId="2" borderId="12" xfId="0" applyFont="1" applyFill="1" applyBorder="1" applyAlignment="1">
      <alignment horizontal="left"/>
    </xf>
    <xf numFmtId="164" fontId="2" fillId="2" borderId="29" xfId="0" applyNumberFormat="1" applyFont="1" applyFill="1" applyBorder="1" applyAlignment="1">
      <alignment horizontal="center"/>
    </xf>
    <xf numFmtId="164" fontId="2" fillId="2" borderId="29" xfId="0" applyNumberFormat="1" applyFont="1" applyFill="1" applyBorder="1" applyAlignment="1">
      <alignment horizontal="right"/>
    </xf>
    <xf numFmtId="0" fontId="2" fillId="2" borderId="30" xfId="0" applyFont="1" applyFill="1" applyBorder="1" applyAlignment="1">
      <alignment horizontal="right"/>
    </xf>
    <xf numFmtId="0" fontId="0" fillId="2" borderId="0" xfId="0" applyFont="1" applyFill="1" applyAlignment="1">
      <alignment horizontal="left"/>
    </xf>
    <xf numFmtId="164" fontId="2" fillId="2" borderId="31" xfId="0" applyNumberFormat="1" applyFont="1" applyFill="1" applyBorder="1" applyAlignment="1">
      <alignment horizontal="center"/>
    </xf>
    <xf numFmtId="164" fontId="2" fillId="2" borderId="31" xfId="0" applyNumberFormat="1" applyFont="1" applyFill="1" applyBorder="1" applyAlignment="1">
      <alignment horizontal="right"/>
    </xf>
    <xf numFmtId="0" fontId="2" fillId="2" borderId="26" xfId="0" applyFont="1" applyFill="1" applyBorder="1" applyAlignment="1">
      <alignment horizontal="right"/>
    </xf>
    <xf numFmtId="0" fontId="0" fillId="2" borderId="17" xfId="0" applyFont="1" applyFill="1" applyBorder="1" applyAlignment="1">
      <alignment horizontal="left"/>
    </xf>
    <xf numFmtId="164" fontId="2" fillId="2" borderId="32" xfId="0" applyNumberFormat="1" applyFont="1" applyFill="1" applyBorder="1" applyAlignment="1">
      <alignment horizontal="center"/>
    </xf>
    <xf numFmtId="164" fontId="2" fillId="2" borderId="32" xfId="0" applyNumberFormat="1" applyFont="1" applyFill="1" applyBorder="1" applyAlignment="1">
      <alignment horizontal="right"/>
    </xf>
    <xf numFmtId="0" fontId="2" fillId="2" borderId="27" xfId="0" applyFont="1" applyFill="1" applyBorder="1" applyAlignment="1">
      <alignment horizontal="right"/>
    </xf>
    <xf numFmtId="164" fontId="2" fillId="2" borderId="5" xfId="0" applyNumberFormat="1" applyFont="1" applyFill="1" applyBorder="1" applyAlignment="1"/>
    <xf numFmtId="164" fontId="2" fillId="2" borderId="8" xfId="0" applyNumberFormat="1" applyFont="1" applyFill="1" applyBorder="1" applyAlignment="1"/>
    <xf numFmtId="0" fontId="2" fillId="0" borderId="6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164" fontId="2" fillId="2" borderId="5" xfId="0" applyNumberFormat="1" applyFont="1" applyFill="1" applyBorder="1" applyAlignment="1"/>
    <xf numFmtId="164" fontId="2" fillId="2" borderId="8" xfId="0" applyNumberFormat="1" applyFont="1" applyFill="1" applyBorder="1" applyAlignment="1"/>
    <xf numFmtId="0" fontId="2" fillId="3" borderId="4" xfId="0" applyFont="1" applyFill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0" fontId="2" fillId="3" borderId="33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3" borderId="34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3" fillId="2" borderId="0" xfId="0" applyFont="1" applyFill="1"/>
    <xf numFmtId="0" fontId="5" fillId="0" borderId="36" xfId="0" applyFont="1" applyBorder="1" applyAlignment="1">
      <alignment horizontal="center" wrapText="1"/>
    </xf>
    <xf numFmtId="0" fontId="5" fillId="0" borderId="36" xfId="0" applyFont="1" applyBorder="1" applyAlignment="1"/>
    <xf numFmtId="0" fontId="5" fillId="0" borderId="36" xfId="0" applyFont="1" applyBorder="1" applyAlignment="1">
      <alignment wrapText="1"/>
    </xf>
    <xf numFmtId="0" fontId="5" fillId="0" borderId="36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013"/>
  <sheetViews>
    <sheetView tabSelected="1" topLeftCell="F1" workbookViewId="0">
      <selection activeCell="O16" sqref="O16"/>
    </sheetView>
  </sheetViews>
  <sheetFormatPr defaultColWidth="14.42578125" defaultRowHeight="15.75" customHeight="1"/>
  <cols>
    <col min="1" max="1" width="4.85546875" customWidth="1"/>
    <col min="2" max="2" width="37.85546875" customWidth="1"/>
    <col min="3" max="3" width="17.7109375" customWidth="1"/>
    <col min="4" max="4" width="16.28515625" customWidth="1"/>
    <col min="5" max="5" width="16.7109375" customWidth="1"/>
    <col min="6" max="6" width="18" customWidth="1"/>
    <col min="8" max="8" width="10" customWidth="1"/>
    <col min="9" max="9" width="27.42578125" customWidth="1"/>
  </cols>
  <sheetData>
    <row r="1" spans="1:15" ht="49.5" customHeight="1" thickBot="1">
      <c r="A1" s="2"/>
      <c r="B1" s="3" t="s">
        <v>0</v>
      </c>
      <c r="C1" s="3" t="s">
        <v>136</v>
      </c>
      <c r="D1" s="3" t="s">
        <v>137</v>
      </c>
      <c r="E1" s="3" t="s">
        <v>138</v>
      </c>
      <c r="F1" s="3" t="s">
        <v>139</v>
      </c>
      <c r="G1" s="1"/>
      <c r="H1" s="1"/>
      <c r="I1" s="1"/>
      <c r="J1" s="1"/>
      <c r="K1" s="1"/>
      <c r="L1" s="1"/>
      <c r="M1" s="1"/>
      <c r="N1" s="1"/>
    </row>
    <row r="2" spans="1:15" ht="15" thickTop="1">
      <c r="A2" s="4">
        <v>1</v>
      </c>
      <c r="B2" s="5" t="s">
        <v>57</v>
      </c>
      <c r="C2" s="6">
        <v>44634</v>
      </c>
      <c r="D2" s="6">
        <v>44647</v>
      </c>
      <c r="E2" s="5">
        <v>14</v>
      </c>
      <c r="F2" s="7" t="s">
        <v>140</v>
      </c>
      <c r="G2" s="1"/>
      <c r="H2" s="8"/>
      <c r="I2" s="9"/>
      <c r="J2" s="9"/>
      <c r="K2" s="9"/>
      <c r="L2" s="9"/>
      <c r="M2" s="9"/>
      <c r="N2" s="9"/>
    </row>
    <row r="3" spans="1:15" ht="12.75">
      <c r="A3" s="4">
        <v>2</v>
      </c>
      <c r="B3" s="10" t="s">
        <v>57</v>
      </c>
      <c r="C3" s="11">
        <v>44726</v>
      </c>
      <c r="D3" s="11">
        <v>44739</v>
      </c>
      <c r="E3" s="10">
        <v>14</v>
      </c>
      <c r="F3" s="12" t="s">
        <v>140</v>
      </c>
      <c r="G3" s="1"/>
      <c r="H3" s="9"/>
      <c r="I3" s="9"/>
      <c r="J3" s="1"/>
      <c r="K3" s="1"/>
      <c r="L3" s="1"/>
      <c r="M3" s="1"/>
      <c r="N3" s="1"/>
    </row>
    <row r="4" spans="1:15" ht="13.5" thickBot="1">
      <c r="A4" s="4">
        <v>3</v>
      </c>
      <c r="B4" s="13" t="s">
        <v>57</v>
      </c>
      <c r="C4" s="14">
        <v>44900</v>
      </c>
      <c r="D4" s="14">
        <v>44910</v>
      </c>
      <c r="E4" s="13">
        <v>11</v>
      </c>
      <c r="F4" s="15" t="s">
        <v>140</v>
      </c>
      <c r="G4" s="1"/>
      <c r="H4" s="9"/>
      <c r="I4" s="1"/>
      <c r="J4" s="1"/>
      <c r="K4" s="1"/>
      <c r="L4" s="1"/>
      <c r="M4" s="1"/>
      <c r="N4" s="1"/>
    </row>
    <row r="5" spans="1:15" ht="13.5" thickTop="1">
      <c r="A5" s="4">
        <v>1</v>
      </c>
      <c r="B5" s="16" t="s">
        <v>65</v>
      </c>
      <c r="C5" s="17">
        <v>44606</v>
      </c>
      <c r="D5" s="17">
        <f t="shared" ref="D5:D81" si="0">C5+E5-1</f>
        <v>44614</v>
      </c>
      <c r="E5" s="16">
        <v>9</v>
      </c>
      <c r="F5" s="18" t="s">
        <v>140</v>
      </c>
      <c r="G5" s="1"/>
      <c r="H5" s="9"/>
      <c r="I5" s="236" t="s">
        <v>148</v>
      </c>
      <c r="J5" s="236" t="s">
        <v>145</v>
      </c>
      <c r="K5" s="236" t="s">
        <v>143</v>
      </c>
      <c r="L5" s="236" t="s">
        <v>144</v>
      </c>
      <c r="M5" s="236" t="s">
        <v>142</v>
      </c>
      <c r="N5" s="236" t="s">
        <v>140</v>
      </c>
      <c r="O5" s="237" t="s">
        <v>147</v>
      </c>
    </row>
    <row r="6" spans="1:15" ht="12.75">
      <c r="A6" s="4">
        <v>2</v>
      </c>
      <c r="B6" s="19" t="s">
        <v>65</v>
      </c>
      <c r="C6" s="20">
        <v>44667</v>
      </c>
      <c r="D6" s="20">
        <f t="shared" si="0"/>
        <v>44680</v>
      </c>
      <c r="E6" s="19">
        <v>14</v>
      </c>
      <c r="F6" s="21" t="s">
        <v>140</v>
      </c>
      <c r="G6" s="1"/>
      <c r="H6" s="9"/>
      <c r="I6" s="236">
        <v>35</v>
      </c>
      <c r="J6" s="238">
        <v>36</v>
      </c>
      <c r="K6" s="238">
        <v>17</v>
      </c>
      <c r="L6" s="236">
        <v>18</v>
      </c>
      <c r="M6" s="238">
        <v>12</v>
      </c>
      <c r="N6" s="236">
        <v>8</v>
      </c>
      <c r="O6" s="239">
        <v>11</v>
      </c>
    </row>
    <row r="7" spans="1:15" ht="12.75">
      <c r="A7" s="4">
        <v>3</v>
      </c>
      <c r="B7" s="19" t="s">
        <v>65</v>
      </c>
      <c r="C7" s="20">
        <v>44739</v>
      </c>
      <c r="D7" s="20">
        <f t="shared" si="0"/>
        <v>44743</v>
      </c>
      <c r="E7" s="19">
        <v>5</v>
      </c>
      <c r="F7" s="21" t="s">
        <v>140</v>
      </c>
      <c r="G7" s="1"/>
      <c r="J7" s="1"/>
      <c r="K7" s="1"/>
      <c r="L7" s="1"/>
      <c r="M7" s="1"/>
      <c r="N7" s="1"/>
    </row>
    <row r="8" spans="1:15" ht="12.75">
      <c r="A8" s="4">
        <v>4</v>
      </c>
      <c r="B8" s="19" t="s">
        <v>65</v>
      </c>
      <c r="C8" s="20">
        <v>44851</v>
      </c>
      <c r="D8" s="20">
        <f t="shared" si="0"/>
        <v>44858</v>
      </c>
      <c r="E8" s="19">
        <v>8</v>
      </c>
      <c r="F8" s="21" t="s">
        <v>140</v>
      </c>
      <c r="G8" s="1"/>
      <c r="J8" s="1"/>
      <c r="K8" s="1"/>
      <c r="L8" s="1"/>
      <c r="M8" s="1"/>
      <c r="N8" s="1"/>
    </row>
    <row r="9" spans="1:15" ht="13.5" thickBot="1">
      <c r="A9" s="4">
        <v>5</v>
      </c>
      <c r="B9" s="13" t="s">
        <v>65</v>
      </c>
      <c r="C9" s="14">
        <v>44914</v>
      </c>
      <c r="D9" s="14">
        <f t="shared" si="0"/>
        <v>44925</v>
      </c>
      <c r="E9" s="13">
        <v>12</v>
      </c>
      <c r="F9" s="22" t="s">
        <v>140</v>
      </c>
      <c r="G9" s="1"/>
      <c r="J9" s="1"/>
      <c r="K9" s="1"/>
      <c r="L9" s="1"/>
      <c r="M9" s="1"/>
      <c r="N9" s="1"/>
    </row>
    <row r="10" spans="1:15" ht="13.5" thickTop="1">
      <c r="A10" s="4">
        <v>1</v>
      </c>
      <c r="B10" s="16" t="s">
        <v>67</v>
      </c>
      <c r="C10" s="17">
        <v>44594</v>
      </c>
      <c r="D10" s="17">
        <f t="shared" si="0"/>
        <v>44596</v>
      </c>
      <c r="E10" s="16">
        <v>3</v>
      </c>
      <c r="F10" s="18" t="s">
        <v>140</v>
      </c>
      <c r="G10" s="1"/>
      <c r="J10" s="1"/>
      <c r="K10" s="1"/>
      <c r="L10" s="1"/>
      <c r="M10" s="1"/>
      <c r="N10" s="1"/>
    </row>
    <row r="11" spans="1:15" ht="12.75">
      <c r="A11" s="4">
        <v>2</v>
      </c>
      <c r="B11" s="19" t="s">
        <v>67</v>
      </c>
      <c r="C11" s="20">
        <v>44629</v>
      </c>
      <c r="D11" s="20">
        <f t="shared" si="0"/>
        <v>44634</v>
      </c>
      <c r="E11" s="19">
        <v>6</v>
      </c>
      <c r="F11" s="21" t="s">
        <v>140</v>
      </c>
      <c r="G11" s="1"/>
      <c r="J11" s="1"/>
      <c r="K11" s="1"/>
      <c r="L11" s="1"/>
      <c r="M11" s="1"/>
      <c r="N11" s="1"/>
    </row>
    <row r="12" spans="1:15" ht="12.75">
      <c r="A12" s="4">
        <v>3</v>
      </c>
      <c r="B12" s="10" t="s">
        <v>67</v>
      </c>
      <c r="C12" s="11">
        <v>44767</v>
      </c>
      <c r="D12" s="11">
        <f t="shared" si="0"/>
        <v>44780</v>
      </c>
      <c r="E12" s="10">
        <v>14</v>
      </c>
      <c r="F12" s="12" t="s">
        <v>140</v>
      </c>
      <c r="G12" s="1"/>
      <c r="J12" s="1"/>
      <c r="K12" s="1"/>
      <c r="L12" s="1"/>
      <c r="M12" s="1"/>
      <c r="N12" s="1"/>
    </row>
    <row r="13" spans="1:15" ht="13.5" thickBot="1">
      <c r="A13" s="4">
        <v>4</v>
      </c>
      <c r="B13" s="23" t="s">
        <v>67</v>
      </c>
      <c r="C13" s="24">
        <v>44829</v>
      </c>
      <c r="D13" s="24">
        <f t="shared" si="0"/>
        <v>44842</v>
      </c>
      <c r="E13" s="23">
        <v>14</v>
      </c>
      <c r="F13" s="25" t="s">
        <v>140</v>
      </c>
      <c r="G13" s="1"/>
      <c r="J13" s="1"/>
      <c r="K13" s="1"/>
      <c r="L13" s="1"/>
      <c r="M13" s="1"/>
      <c r="N13" s="1"/>
    </row>
    <row r="14" spans="1:15" ht="13.5" thickTop="1">
      <c r="A14" s="4">
        <v>1</v>
      </c>
      <c r="B14" s="26" t="s">
        <v>68</v>
      </c>
      <c r="C14" s="27">
        <v>44585</v>
      </c>
      <c r="D14" s="27">
        <f t="shared" si="0"/>
        <v>44598</v>
      </c>
      <c r="E14" s="28">
        <v>14</v>
      </c>
      <c r="F14" s="29" t="s">
        <v>140</v>
      </c>
      <c r="G14" s="1"/>
      <c r="J14" s="1"/>
      <c r="K14" s="1"/>
      <c r="L14" s="1"/>
      <c r="M14" s="1"/>
      <c r="N14" s="1"/>
    </row>
    <row r="15" spans="1:15" ht="12.75">
      <c r="A15" s="4">
        <v>2</v>
      </c>
      <c r="B15" s="10" t="s">
        <v>68</v>
      </c>
      <c r="C15" s="11">
        <v>44704</v>
      </c>
      <c r="D15" s="11">
        <f t="shared" si="0"/>
        <v>44717</v>
      </c>
      <c r="E15" s="30">
        <v>14</v>
      </c>
      <c r="F15" s="12" t="s">
        <v>140</v>
      </c>
      <c r="G15" s="1"/>
      <c r="J15" s="1"/>
      <c r="K15" s="1"/>
      <c r="L15" s="1"/>
      <c r="M15" s="1"/>
      <c r="N15" s="1"/>
    </row>
    <row r="16" spans="1:15" ht="12.75">
      <c r="A16" s="4">
        <v>3</v>
      </c>
      <c r="B16" s="4" t="s">
        <v>68</v>
      </c>
      <c r="C16" s="31">
        <v>44746</v>
      </c>
      <c r="D16" s="32">
        <f t="shared" si="0"/>
        <v>44752</v>
      </c>
      <c r="E16" s="33">
        <v>7</v>
      </c>
      <c r="F16" s="34" t="s">
        <v>140</v>
      </c>
      <c r="G16" s="1"/>
      <c r="J16" s="1"/>
      <c r="K16" s="1"/>
      <c r="L16" s="1"/>
      <c r="M16" s="1"/>
      <c r="N16" s="1"/>
    </row>
    <row r="17" spans="1:14" ht="12.75">
      <c r="A17" s="4">
        <v>4</v>
      </c>
      <c r="B17" s="35" t="s">
        <v>68</v>
      </c>
      <c r="C17" s="36">
        <v>44795</v>
      </c>
      <c r="D17" s="11">
        <f t="shared" si="0"/>
        <v>44808</v>
      </c>
      <c r="E17" s="10">
        <v>14</v>
      </c>
      <c r="F17" s="12" t="s">
        <v>140</v>
      </c>
      <c r="G17" s="1"/>
      <c r="J17" s="1"/>
      <c r="K17" s="1"/>
      <c r="L17" s="1"/>
      <c r="M17" s="1"/>
      <c r="N17" s="1"/>
    </row>
    <row r="18" spans="1:14" ht="13.5" thickBot="1">
      <c r="A18" s="4"/>
      <c r="B18" s="35" t="s">
        <v>68</v>
      </c>
      <c r="C18" s="37">
        <v>44872</v>
      </c>
      <c r="D18" s="11">
        <f t="shared" si="0"/>
        <v>44885</v>
      </c>
      <c r="E18" s="38">
        <v>14</v>
      </c>
      <c r="F18" s="39"/>
      <c r="G18" s="1"/>
      <c r="J18" s="1"/>
      <c r="K18" s="1"/>
      <c r="L18" s="1"/>
      <c r="M18" s="1"/>
      <c r="N18" s="1"/>
    </row>
    <row r="19" spans="1:14" ht="13.5" thickTop="1">
      <c r="A19" s="4">
        <v>1</v>
      </c>
      <c r="B19" s="40" t="s">
        <v>89</v>
      </c>
      <c r="C19" s="41">
        <v>44578</v>
      </c>
      <c r="D19" s="42">
        <f t="shared" si="0"/>
        <v>44587</v>
      </c>
      <c r="E19" s="43">
        <v>10</v>
      </c>
      <c r="F19" s="29" t="s">
        <v>140</v>
      </c>
      <c r="G19" s="1"/>
      <c r="J19" s="1"/>
      <c r="K19" s="1"/>
      <c r="L19" s="1"/>
      <c r="M19" s="1"/>
      <c r="N19" s="1"/>
    </row>
    <row r="20" spans="1:14" ht="12.75">
      <c r="A20" s="4">
        <v>2</v>
      </c>
      <c r="B20" s="44" t="s">
        <v>89</v>
      </c>
      <c r="C20" s="45">
        <v>44599</v>
      </c>
      <c r="D20" s="11">
        <f t="shared" si="0"/>
        <v>44605</v>
      </c>
      <c r="E20" s="46">
        <v>7</v>
      </c>
      <c r="F20" s="12" t="s">
        <v>140</v>
      </c>
      <c r="G20" s="1"/>
      <c r="J20" s="1"/>
      <c r="K20" s="1"/>
      <c r="L20" s="1"/>
      <c r="M20" s="1"/>
      <c r="N20" s="1"/>
    </row>
    <row r="21" spans="1:14" ht="12.75">
      <c r="A21" s="4">
        <v>3</v>
      </c>
      <c r="B21" s="44" t="s">
        <v>89</v>
      </c>
      <c r="C21" s="45">
        <v>44692</v>
      </c>
      <c r="D21" s="11">
        <f t="shared" si="0"/>
        <v>44705</v>
      </c>
      <c r="E21" s="46">
        <v>14</v>
      </c>
      <c r="F21" s="12" t="s">
        <v>140</v>
      </c>
      <c r="G21" s="1"/>
      <c r="J21" s="1"/>
      <c r="K21" s="1"/>
      <c r="L21" s="1"/>
      <c r="M21" s="1"/>
      <c r="N21" s="1"/>
    </row>
    <row r="22" spans="1:14" ht="13.5" thickBot="1">
      <c r="A22" s="4">
        <v>4</v>
      </c>
      <c r="B22" s="47" t="s">
        <v>89</v>
      </c>
      <c r="C22" s="48">
        <v>44858</v>
      </c>
      <c r="D22" s="24">
        <f t="shared" si="0"/>
        <v>44864</v>
      </c>
      <c r="E22" s="47">
        <v>7</v>
      </c>
      <c r="F22" s="25" t="s">
        <v>140</v>
      </c>
      <c r="G22" s="1"/>
      <c r="J22" s="1"/>
      <c r="K22" s="1"/>
      <c r="L22" s="1"/>
      <c r="M22" s="1"/>
      <c r="N22" s="1"/>
    </row>
    <row r="23" spans="1:14" ht="13.5" thickTop="1">
      <c r="A23" s="4">
        <v>1</v>
      </c>
      <c r="B23" s="49" t="s">
        <v>101</v>
      </c>
      <c r="C23" s="50">
        <v>44616</v>
      </c>
      <c r="D23" s="17">
        <f t="shared" si="0"/>
        <v>44626</v>
      </c>
      <c r="E23" s="51">
        <v>11</v>
      </c>
      <c r="F23" s="52" t="s">
        <v>140</v>
      </c>
      <c r="G23" s="1"/>
      <c r="J23" s="1"/>
      <c r="K23" s="1"/>
      <c r="L23" s="1"/>
      <c r="M23" s="1"/>
      <c r="N23" s="1"/>
    </row>
    <row r="24" spans="1:14" ht="12.75">
      <c r="A24" s="4">
        <v>2</v>
      </c>
      <c r="B24" s="44" t="s">
        <v>101</v>
      </c>
      <c r="C24" s="45">
        <v>44718</v>
      </c>
      <c r="D24" s="11">
        <f t="shared" si="0"/>
        <v>44722</v>
      </c>
      <c r="E24" s="46">
        <v>5</v>
      </c>
      <c r="F24" s="12" t="s">
        <v>140</v>
      </c>
      <c r="G24" s="1"/>
      <c r="J24" s="1"/>
      <c r="K24" s="1"/>
      <c r="L24" s="1"/>
      <c r="M24" s="1"/>
      <c r="N24" s="1"/>
    </row>
    <row r="25" spans="1:14" ht="12.75">
      <c r="A25" s="4">
        <v>3</v>
      </c>
      <c r="B25" s="44" t="s">
        <v>101</v>
      </c>
      <c r="C25" s="45">
        <v>44749</v>
      </c>
      <c r="D25" s="11">
        <f t="shared" si="0"/>
        <v>44757</v>
      </c>
      <c r="E25" s="46">
        <v>9</v>
      </c>
      <c r="F25" s="12" t="s">
        <v>140</v>
      </c>
      <c r="G25" s="1"/>
      <c r="J25" s="1"/>
      <c r="K25" s="1"/>
      <c r="L25" s="1"/>
      <c r="M25" s="1"/>
      <c r="N25" s="1"/>
    </row>
    <row r="26" spans="1:14" ht="13.5" thickBot="1">
      <c r="A26" s="4">
        <v>4</v>
      </c>
      <c r="B26" s="47" t="s">
        <v>101</v>
      </c>
      <c r="C26" s="48">
        <v>44837</v>
      </c>
      <c r="D26" s="24">
        <f t="shared" si="0"/>
        <v>44850</v>
      </c>
      <c r="E26" s="47">
        <v>14</v>
      </c>
      <c r="F26" s="25" t="s">
        <v>140</v>
      </c>
      <c r="G26" s="1"/>
      <c r="J26" s="1"/>
      <c r="K26" s="1"/>
      <c r="L26" s="1"/>
      <c r="M26" s="1"/>
      <c r="N26" s="1"/>
    </row>
    <row r="27" spans="1:14" ht="13.5" thickTop="1">
      <c r="A27" s="4">
        <v>1</v>
      </c>
      <c r="B27" s="53" t="s">
        <v>107</v>
      </c>
      <c r="C27" s="54">
        <v>44655</v>
      </c>
      <c r="D27" s="6">
        <f t="shared" si="0"/>
        <v>44668</v>
      </c>
      <c r="E27" s="55">
        <v>14</v>
      </c>
      <c r="F27" s="7" t="s">
        <v>140</v>
      </c>
      <c r="G27" s="1"/>
      <c r="J27" s="1"/>
      <c r="K27" s="1"/>
      <c r="L27" s="1"/>
      <c r="M27" s="1"/>
      <c r="N27" s="1"/>
    </row>
    <row r="28" spans="1:14" ht="12.75">
      <c r="A28" s="4">
        <v>2</v>
      </c>
      <c r="B28" s="44" t="s">
        <v>107</v>
      </c>
      <c r="C28" s="45">
        <v>44753</v>
      </c>
      <c r="D28" s="11">
        <f t="shared" si="0"/>
        <v>44766</v>
      </c>
      <c r="E28" s="46">
        <v>14</v>
      </c>
      <c r="F28" s="12" t="s">
        <v>140</v>
      </c>
      <c r="G28" s="1"/>
      <c r="J28" s="1"/>
      <c r="K28" s="1"/>
      <c r="L28" s="1"/>
      <c r="M28" s="1"/>
      <c r="N28" s="1"/>
    </row>
    <row r="29" spans="1:14" ht="13.5" thickBot="1">
      <c r="A29" s="4">
        <v>3</v>
      </c>
      <c r="B29" s="56" t="s">
        <v>107</v>
      </c>
      <c r="C29" s="57">
        <v>44892</v>
      </c>
      <c r="D29" s="14">
        <f t="shared" si="0"/>
        <v>44904</v>
      </c>
      <c r="E29" s="56">
        <v>13</v>
      </c>
      <c r="F29" s="15" t="s">
        <v>140</v>
      </c>
      <c r="G29" s="1"/>
      <c r="J29" s="1"/>
      <c r="K29" s="1"/>
      <c r="L29" s="1"/>
      <c r="M29" s="1"/>
      <c r="N29" s="1"/>
    </row>
    <row r="30" spans="1:14" ht="13.5" thickTop="1">
      <c r="A30" s="4">
        <v>1</v>
      </c>
      <c r="B30" s="53" t="s">
        <v>129</v>
      </c>
      <c r="C30" s="54">
        <v>44628</v>
      </c>
      <c r="D30" s="6">
        <f t="shared" si="0"/>
        <v>44634</v>
      </c>
      <c r="E30" s="55">
        <v>7</v>
      </c>
      <c r="F30" s="7" t="s">
        <v>140</v>
      </c>
      <c r="G30" s="1"/>
      <c r="J30" s="1"/>
      <c r="K30" s="1"/>
      <c r="L30" s="1"/>
      <c r="M30" s="1"/>
      <c r="N30" s="1"/>
    </row>
    <row r="31" spans="1:14" ht="12.75">
      <c r="A31" s="4">
        <v>2</v>
      </c>
      <c r="B31" s="44" t="s">
        <v>129</v>
      </c>
      <c r="C31" s="45">
        <v>44781</v>
      </c>
      <c r="D31" s="11">
        <f t="shared" si="0"/>
        <v>44794</v>
      </c>
      <c r="E31" s="46">
        <v>14</v>
      </c>
      <c r="F31" s="12" t="s">
        <v>140</v>
      </c>
      <c r="G31" s="1"/>
      <c r="J31" s="1"/>
      <c r="K31" s="1"/>
      <c r="L31" s="1"/>
      <c r="M31" s="1"/>
      <c r="N31" s="1"/>
    </row>
    <row r="32" spans="1:14" ht="12.75">
      <c r="A32" s="4">
        <v>3</v>
      </c>
      <c r="B32" s="58" t="s">
        <v>129</v>
      </c>
      <c r="C32" s="59">
        <v>44816</v>
      </c>
      <c r="D32" s="20">
        <f t="shared" si="0"/>
        <v>44828</v>
      </c>
      <c r="E32" s="60">
        <v>13</v>
      </c>
      <c r="F32" s="61" t="s">
        <v>140</v>
      </c>
      <c r="G32" s="1"/>
      <c r="J32" s="1"/>
      <c r="K32" s="1"/>
      <c r="L32" s="1"/>
      <c r="M32" s="1"/>
      <c r="N32" s="1"/>
    </row>
    <row r="33" spans="1:14" ht="13.5" thickBot="1">
      <c r="A33" s="4">
        <v>4</v>
      </c>
      <c r="B33" s="47" t="s">
        <v>129</v>
      </c>
      <c r="C33" s="48">
        <v>44865</v>
      </c>
      <c r="D33" s="24">
        <f t="shared" si="0"/>
        <v>44871</v>
      </c>
      <c r="E33" s="47">
        <v>7</v>
      </c>
      <c r="F33" s="25" t="s">
        <v>140</v>
      </c>
      <c r="G33" s="1"/>
      <c r="J33" s="1"/>
      <c r="K33" s="1"/>
      <c r="L33" s="1"/>
      <c r="M33" s="1"/>
      <c r="N33" s="1"/>
    </row>
    <row r="34" spans="1:14" ht="13.5" thickTop="1">
      <c r="A34" s="62">
        <v>1</v>
      </c>
      <c r="B34" s="63" t="s">
        <v>2</v>
      </c>
      <c r="C34" s="64">
        <v>44662</v>
      </c>
      <c r="D34" s="6">
        <f t="shared" si="0"/>
        <v>44675</v>
      </c>
      <c r="E34" s="65">
        <v>14</v>
      </c>
      <c r="F34" s="7" t="s">
        <v>141</v>
      </c>
      <c r="G34" s="1"/>
      <c r="J34" s="1"/>
      <c r="K34" s="1"/>
      <c r="L34" s="1"/>
      <c r="M34" s="1"/>
      <c r="N34" s="1"/>
    </row>
    <row r="35" spans="1:14" ht="12.75">
      <c r="A35" s="62">
        <v>2</v>
      </c>
      <c r="B35" s="66" t="s">
        <v>2</v>
      </c>
      <c r="C35" s="67">
        <v>44802</v>
      </c>
      <c r="D35" s="11">
        <f t="shared" si="0"/>
        <v>44815</v>
      </c>
      <c r="E35" s="68">
        <v>14</v>
      </c>
      <c r="F35" s="12" t="s">
        <v>141</v>
      </c>
      <c r="G35" s="1"/>
      <c r="J35" s="1"/>
      <c r="K35" s="1"/>
      <c r="L35" s="1"/>
      <c r="M35" s="1"/>
      <c r="N35" s="1"/>
    </row>
    <row r="36" spans="1:14" ht="13.5" thickBot="1">
      <c r="A36" s="62">
        <v>3</v>
      </c>
      <c r="B36" s="69" t="s">
        <v>2</v>
      </c>
      <c r="C36" s="70">
        <v>44868</v>
      </c>
      <c r="D36" s="14">
        <f t="shared" si="0"/>
        <v>44875</v>
      </c>
      <c r="E36" s="71">
        <v>8</v>
      </c>
      <c r="F36" s="72" t="s">
        <v>141</v>
      </c>
      <c r="G36" s="1"/>
      <c r="J36" s="1"/>
      <c r="K36" s="1"/>
      <c r="L36" s="1"/>
      <c r="M36" s="1"/>
      <c r="N36" s="1"/>
    </row>
    <row r="37" spans="1:14" ht="13.5" thickTop="1">
      <c r="A37" s="62">
        <v>1</v>
      </c>
      <c r="B37" s="73" t="s">
        <v>14</v>
      </c>
      <c r="C37" s="74">
        <v>44613</v>
      </c>
      <c r="D37" s="17">
        <f t="shared" si="0"/>
        <v>44619</v>
      </c>
      <c r="E37" s="75">
        <v>7</v>
      </c>
      <c r="F37" s="76" t="s">
        <v>141</v>
      </c>
      <c r="G37" s="1"/>
      <c r="J37" s="1"/>
      <c r="K37" s="1"/>
      <c r="L37" s="1"/>
      <c r="M37" s="1"/>
      <c r="N37" s="1"/>
    </row>
    <row r="38" spans="1:14" ht="12.75">
      <c r="A38" s="62">
        <v>2</v>
      </c>
      <c r="B38" s="77" t="s">
        <v>14</v>
      </c>
      <c r="C38" s="78">
        <v>44687</v>
      </c>
      <c r="D38" s="20">
        <f t="shared" si="0"/>
        <v>44697</v>
      </c>
      <c r="E38" s="79">
        <v>11</v>
      </c>
      <c r="F38" s="80" t="s">
        <v>141</v>
      </c>
      <c r="G38" s="1"/>
      <c r="J38" s="1"/>
      <c r="K38" s="1"/>
      <c r="L38" s="1"/>
      <c r="M38" s="1"/>
      <c r="N38" s="1"/>
    </row>
    <row r="39" spans="1:14" ht="12.75">
      <c r="A39" s="62">
        <v>3</v>
      </c>
      <c r="B39" s="66" t="s">
        <v>14</v>
      </c>
      <c r="C39" s="67">
        <v>44730</v>
      </c>
      <c r="D39" s="11">
        <f t="shared" si="0"/>
        <v>44743</v>
      </c>
      <c r="E39" s="68">
        <v>14</v>
      </c>
      <c r="F39" s="12" t="s">
        <v>141</v>
      </c>
      <c r="G39" s="1"/>
      <c r="J39" s="1"/>
      <c r="K39" s="1"/>
      <c r="L39" s="1"/>
      <c r="M39" s="1"/>
      <c r="N39" s="1"/>
    </row>
    <row r="40" spans="1:14" ht="13.5" thickBot="1">
      <c r="A40" s="62">
        <v>4</v>
      </c>
      <c r="B40" s="81" t="s">
        <v>14</v>
      </c>
      <c r="C40" s="82">
        <v>44816</v>
      </c>
      <c r="D40" s="24">
        <f t="shared" si="0"/>
        <v>44829</v>
      </c>
      <c r="E40" s="83">
        <v>14</v>
      </c>
      <c r="F40" s="25" t="s">
        <v>141</v>
      </c>
      <c r="G40" s="1"/>
      <c r="J40" s="1"/>
      <c r="K40" s="1"/>
      <c r="L40" s="1"/>
      <c r="M40" s="1"/>
      <c r="N40" s="1"/>
    </row>
    <row r="41" spans="1:14" ht="13.5" thickTop="1">
      <c r="A41" s="62">
        <v>1</v>
      </c>
      <c r="B41" s="73" t="s">
        <v>24</v>
      </c>
      <c r="C41" s="74">
        <v>44634</v>
      </c>
      <c r="D41" s="17">
        <f t="shared" si="0"/>
        <v>44647</v>
      </c>
      <c r="E41" s="75">
        <v>14</v>
      </c>
      <c r="F41" s="76" t="s">
        <v>141</v>
      </c>
      <c r="G41" s="1"/>
      <c r="J41" s="1"/>
      <c r="K41" s="1"/>
      <c r="L41" s="1"/>
      <c r="M41" s="1"/>
      <c r="N41" s="1"/>
    </row>
    <row r="42" spans="1:14" ht="12.75">
      <c r="A42" s="62">
        <v>2</v>
      </c>
      <c r="B42" s="66" t="s">
        <v>24</v>
      </c>
      <c r="C42" s="67">
        <v>44697</v>
      </c>
      <c r="D42" s="11">
        <f t="shared" si="0"/>
        <v>44710</v>
      </c>
      <c r="E42" s="68">
        <v>14</v>
      </c>
      <c r="F42" s="12" t="s">
        <v>141</v>
      </c>
      <c r="G42" s="1"/>
      <c r="J42" s="1"/>
      <c r="K42" s="1"/>
      <c r="L42" s="1"/>
      <c r="M42" s="1"/>
      <c r="N42" s="1"/>
    </row>
    <row r="43" spans="1:14" ht="12.75">
      <c r="A43" s="62">
        <v>3</v>
      </c>
      <c r="B43" s="66" t="s">
        <v>24</v>
      </c>
      <c r="C43" s="67">
        <v>44781</v>
      </c>
      <c r="D43" s="11">
        <f t="shared" si="0"/>
        <v>44794</v>
      </c>
      <c r="E43" s="68">
        <v>14</v>
      </c>
      <c r="F43" s="12" t="s">
        <v>141</v>
      </c>
      <c r="G43" s="1"/>
      <c r="J43" s="1"/>
      <c r="K43" s="1"/>
      <c r="L43" s="1"/>
      <c r="M43" s="1"/>
      <c r="N43" s="1"/>
    </row>
    <row r="44" spans="1:14" ht="12.75">
      <c r="A44" s="62">
        <v>4</v>
      </c>
      <c r="B44" s="77" t="s">
        <v>24</v>
      </c>
      <c r="C44" s="78">
        <v>44851</v>
      </c>
      <c r="D44" s="20">
        <f t="shared" si="0"/>
        <v>44864</v>
      </c>
      <c r="E44" s="79">
        <v>14</v>
      </c>
      <c r="F44" s="84" t="s">
        <v>141</v>
      </c>
      <c r="G44" s="1"/>
      <c r="J44" s="1"/>
      <c r="K44" s="1"/>
      <c r="L44" s="1"/>
      <c r="M44" s="1"/>
      <c r="N44" s="1"/>
    </row>
    <row r="45" spans="1:14" ht="13.5" thickBot="1">
      <c r="A45" s="62">
        <v>5</v>
      </c>
      <c r="B45" s="69" t="s">
        <v>24</v>
      </c>
      <c r="C45" s="70">
        <v>44925</v>
      </c>
      <c r="D45" s="14">
        <f t="shared" si="0"/>
        <v>44925</v>
      </c>
      <c r="E45" s="71">
        <v>1</v>
      </c>
      <c r="F45" s="85" t="s">
        <v>141</v>
      </c>
      <c r="G45" s="1"/>
      <c r="J45" s="1"/>
      <c r="K45" s="1"/>
      <c r="L45" s="1"/>
      <c r="M45" s="1"/>
      <c r="N45" s="1"/>
    </row>
    <row r="46" spans="1:14" ht="13.5" thickTop="1">
      <c r="A46" s="62">
        <v>1</v>
      </c>
      <c r="B46" s="73" t="s">
        <v>28</v>
      </c>
      <c r="C46" s="74">
        <v>44684</v>
      </c>
      <c r="D46" s="17">
        <f t="shared" si="0"/>
        <v>44690</v>
      </c>
      <c r="E46" s="75">
        <v>7</v>
      </c>
      <c r="F46" s="86" t="s">
        <v>141</v>
      </c>
      <c r="G46" s="1"/>
      <c r="J46" s="1"/>
      <c r="K46" s="1"/>
      <c r="L46" s="1"/>
      <c r="M46" s="1"/>
      <c r="N46" s="1"/>
    </row>
    <row r="47" spans="1:14" ht="12.75">
      <c r="A47" s="62">
        <v>2</v>
      </c>
      <c r="B47" s="66" t="s">
        <v>28</v>
      </c>
      <c r="C47" s="67">
        <v>44692</v>
      </c>
      <c r="D47" s="11">
        <f t="shared" si="0"/>
        <v>44698</v>
      </c>
      <c r="E47" s="68">
        <v>7</v>
      </c>
      <c r="F47" s="12" t="s">
        <v>141</v>
      </c>
      <c r="G47" s="1"/>
      <c r="J47" s="1"/>
      <c r="K47" s="1"/>
      <c r="L47" s="1"/>
      <c r="M47" s="1"/>
      <c r="N47" s="1"/>
    </row>
    <row r="48" spans="1:14" ht="12.75">
      <c r="A48" s="87">
        <v>3</v>
      </c>
      <c r="B48" s="66" t="s">
        <v>28</v>
      </c>
      <c r="C48" s="67">
        <v>44753</v>
      </c>
      <c r="D48" s="11">
        <f t="shared" si="0"/>
        <v>44759</v>
      </c>
      <c r="E48" s="68">
        <v>7</v>
      </c>
      <c r="F48" s="12" t="s">
        <v>141</v>
      </c>
      <c r="G48" s="1"/>
      <c r="J48" s="1"/>
      <c r="K48" s="1"/>
      <c r="L48" s="1"/>
      <c r="M48" s="1"/>
      <c r="N48" s="1"/>
    </row>
    <row r="49" spans="1:14" ht="13.5" thickBot="1">
      <c r="A49" s="62">
        <v>4</v>
      </c>
      <c r="B49" s="88" t="s">
        <v>28</v>
      </c>
      <c r="C49" s="89">
        <v>44809</v>
      </c>
      <c r="D49" s="90">
        <f t="shared" si="0"/>
        <v>44822</v>
      </c>
      <c r="E49" s="91">
        <v>14</v>
      </c>
      <c r="F49" s="92" t="s">
        <v>141</v>
      </c>
      <c r="G49" s="1"/>
      <c r="J49" s="1"/>
      <c r="K49" s="1"/>
      <c r="L49" s="1"/>
      <c r="M49" s="1"/>
      <c r="N49" s="1"/>
    </row>
    <row r="50" spans="1:14" ht="13.5" thickTop="1">
      <c r="A50" s="33">
        <v>1</v>
      </c>
      <c r="B50" s="93" t="s">
        <v>47</v>
      </c>
      <c r="C50" s="94">
        <v>44713</v>
      </c>
      <c r="D50" s="95">
        <f t="shared" si="0"/>
        <v>44724</v>
      </c>
      <c r="E50" s="96">
        <v>12</v>
      </c>
      <c r="F50" s="86" t="s">
        <v>141</v>
      </c>
      <c r="G50" s="1"/>
      <c r="J50" s="1"/>
      <c r="K50" s="1"/>
      <c r="L50" s="1"/>
      <c r="M50" s="1"/>
      <c r="N50" s="1"/>
    </row>
    <row r="51" spans="1:14" ht="12.75">
      <c r="A51" s="33">
        <v>2</v>
      </c>
      <c r="B51" s="97" t="s">
        <v>47</v>
      </c>
      <c r="C51" s="98">
        <v>44795</v>
      </c>
      <c r="D51" s="11">
        <f t="shared" si="0"/>
        <v>44808</v>
      </c>
      <c r="E51" s="99">
        <v>14</v>
      </c>
      <c r="F51" s="12" t="s">
        <v>141</v>
      </c>
      <c r="G51" s="1"/>
      <c r="J51" s="1"/>
      <c r="K51" s="1"/>
      <c r="L51" s="1"/>
      <c r="M51" s="1"/>
      <c r="N51" s="1"/>
    </row>
    <row r="52" spans="1:14" ht="13.5" thickBot="1">
      <c r="A52" s="33">
        <v>3</v>
      </c>
      <c r="B52" s="100" t="s">
        <v>47</v>
      </c>
      <c r="C52" s="101">
        <v>44872</v>
      </c>
      <c r="D52" s="24">
        <f t="shared" si="0"/>
        <v>44882</v>
      </c>
      <c r="E52" s="102">
        <v>11</v>
      </c>
      <c r="F52" s="25" t="s">
        <v>141</v>
      </c>
      <c r="G52" s="1"/>
      <c r="J52" s="1"/>
      <c r="K52" s="1"/>
      <c r="L52" s="1"/>
      <c r="M52" s="1"/>
      <c r="N52" s="1"/>
    </row>
    <row r="53" spans="1:14" ht="13.5" thickTop="1">
      <c r="A53" s="62">
        <v>1</v>
      </c>
      <c r="B53" s="103" t="s">
        <v>51</v>
      </c>
      <c r="C53" s="104">
        <v>44652</v>
      </c>
      <c r="D53" s="105">
        <f t="shared" si="0"/>
        <v>44657</v>
      </c>
      <c r="E53" s="106">
        <v>6</v>
      </c>
      <c r="F53" s="107" t="s">
        <v>141</v>
      </c>
      <c r="G53" s="1"/>
      <c r="J53" s="1"/>
      <c r="K53" s="1"/>
      <c r="L53" s="1"/>
      <c r="M53" s="1"/>
      <c r="N53" s="1"/>
    </row>
    <row r="54" spans="1:14" ht="12.75">
      <c r="A54" s="108">
        <v>2</v>
      </c>
      <c r="B54" s="66" t="s">
        <v>51</v>
      </c>
      <c r="C54" s="67">
        <v>44726</v>
      </c>
      <c r="D54" s="11">
        <f t="shared" si="0"/>
        <v>44739</v>
      </c>
      <c r="E54" s="68">
        <v>14</v>
      </c>
      <c r="F54" s="12" t="s">
        <v>141</v>
      </c>
      <c r="G54" s="1"/>
      <c r="J54" s="1"/>
      <c r="K54" s="1"/>
      <c r="L54" s="1"/>
      <c r="M54" s="1"/>
      <c r="N54" s="1"/>
    </row>
    <row r="55" spans="1:14" ht="13.5" thickBot="1">
      <c r="A55" s="62">
        <v>3</v>
      </c>
      <c r="B55" s="81" t="s">
        <v>51</v>
      </c>
      <c r="C55" s="82">
        <v>44829</v>
      </c>
      <c r="D55" s="24">
        <f t="shared" si="0"/>
        <v>44842</v>
      </c>
      <c r="E55" s="83">
        <v>14</v>
      </c>
      <c r="F55" s="25" t="s">
        <v>141</v>
      </c>
      <c r="G55" s="1"/>
      <c r="J55" s="1"/>
      <c r="K55" s="1"/>
      <c r="L55" s="1"/>
      <c r="M55" s="1"/>
      <c r="N55" s="1"/>
    </row>
    <row r="56" spans="1:14" ht="13.5" thickTop="1">
      <c r="A56" s="62">
        <v>1</v>
      </c>
      <c r="B56" s="73" t="s">
        <v>91</v>
      </c>
      <c r="C56" s="74">
        <v>44621</v>
      </c>
      <c r="D56" s="17">
        <f t="shared" si="0"/>
        <v>44626</v>
      </c>
      <c r="E56" s="75">
        <v>6</v>
      </c>
      <c r="F56" s="76" t="s">
        <v>141</v>
      </c>
      <c r="G56" s="1"/>
      <c r="J56" s="1"/>
      <c r="K56" s="1"/>
      <c r="L56" s="1"/>
      <c r="M56" s="1"/>
      <c r="N56" s="1"/>
    </row>
    <row r="57" spans="1:14" ht="12.75">
      <c r="A57" s="62">
        <v>2</v>
      </c>
      <c r="B57" s="66" t="s">
        <v>91</v>
      </c>
      <c r="C57" s="67">
        <v>44739</v>
      </c>
      <c r="D57" s="11">
        <f t="shared" si="0"/>
        <v>44752</v>
      </c>
      <c r="E57" s="68">
        <v>14</v>
      </c>
      <c r="F57" s="12" t="s">
        <v>141</v>
      </c>
      <c r="G57" s="1"/>
      <c r="J57" s="1"/>
      <c r="K57" s="1"/>
      <c r="L57" s="1"/>
      <c r="M57" s="1"/>
      <c r="N57" s="1"/>
    </row>
    <row r="58" spans="1:14" ht="13.5" thickBot="1">
      <c r="A58" s="62">
        <v>3</v>
      </c>
      <c r="B58" s="81" t="s">
        <v>91</v>
      </c>
      <c r="C58" s="82">
        <v>44894</v>
      </c>
      <c r="D58" s="24">
        <f t="shared" si="0"/>
        <v>44907</v>
      </c>
      <c r="E58" s="83">
        <v>14</v>
      </c>
      <c r="F58" s="25" t="s">
        <v>141</v>
      </c>
      <c r="G58" s="1"/>
      <c r="J58" s="1"/>
      <c r="K58" s="1"/>
      <c r="L58" s="1"/>
      <c r="M58" s="1"/>
      <c r="N58" s="1"/>
    </row>
    <row r="59" spans="1:14" ht="13.5" thickTop="1">
      <c r="A59" s="62">
        <v>1</v>
      </c>
      <c r="B59" s="109" t="s">
        <v>99</v>
      </c>
      <c r="C59" s="110">
        <v>44592</v>
      </c>
      <c r="D59" s="111">
        <f t="shared" si="0"/>
        <v>44605</v>
      </c>
      <c r="E59" s="112">
        <v>14</v>
      </c>
      <c r="F59" s="113" t="s">
        <v>141</v>
      </c>
      <c r="G59" s="1"/>
      <c r="J59" s="1"/>
      <c r="K59" s="1"/>
      <c r="L59" s="1"/>
      <c r="M59" s="1"/>
      <c r="N59" s="1"/>
    </row>
    <row r="60" spans="1:14" ht="12.75">
      <c r="A60" s="62">
        <v>2</v>
      </c>
      <c r="B60" s="77" t="s">
        <v>99</v>
      </c>
      <c r="C60" s="78">
        <v>44652</v>
      </c>
      <c r="D60" s="20">
        <f t="shared" si="0"/>
        <v>44657</v>
      </c>
      <c r="E60" s="79">
        <v>6</v>
      </c>
      <c r="F60" s="80" t="s">
        <v>141</v>
      </c>
      <c r="G60" s="1"/>
      <c r="J60" s="1"/>
      <c r="K60" s="1"/>
      <c r="L60" s="1"/>
      <c r="M60" s="1"/>
      <c r="N60" s="1"/>
    </row>
    <row r="61" spans="1:14" ht="13.5" thickBot="1">
      <c r="A61" s="62">
        <v>3</v>
      </c>
      <c r="B61" s="81" t="s">
        <v>99</v>
      </c>
      <c r="C61" s="82">
        <v>44781</v>
      </c>
      <c r="D61" s="24">
        <f t="shared" si="0"/>
        <v>44794</v>
      </c>
      <c r="E61" s="83">
        <v>14</v>
      </c>
      <c r="F61" s="25" t="s">
        <v>141</v>
      </c>
      <c r="G61" s="1"/>
      <c r="J61" s="1"/>
      <c r="K61" s="1"/>
      <c r="L61" s="1"/>
      <c r="M61" s="1"/>
      <c r="N61" s="1"/>
    </row>
    <row r="62" spans="1:14" ht="13.5" thickTop="1">
      <c r="A62" s="62">
        <v>1</v>
      </c>
      <c r="B62" s="114" t="s">
        <v>114</v>
      </c>
      <c r="C62" s="115">
        <v>44571</v>
      </c>
      <c r="D62" s="42">
        <f t="shared" si="0"/>
        <v>44575</v>
      </c>
      <c r="E62" s="116">
        <v>5</v>
      </c>
      <c r="F62" s="117" t="s">
        <v>141</v>
      </c>
      <c r="G62" s="1"/>
      <c r="J62" s="1"/>
      <c r="K62" s="1"/>
      <c r="L62" s="1"/>
      <c r="M62" s="1"/>
      <c r="N62" s="1"/>
    </row>
    <row r="63" spans="1:14" ht="12.75">
      <c r="A63" s="62">
        <v>2</v>
      </c>
      <c r="B63" s="66" t="s">
        <v>114</v>
      </c>
      <c r="C63" s="67">
        <v>44767</v>
      </c>
      <c r="D63" s="11">
        <f t="shared" si="0"/>
        <v>44780</v>
      </c>
      <c r="E63" s="68">
        <v>14</v>
      </c>
      <c r="F63" s="12" t="s">
        <v>141</v>
      </c>
      <c r="G63" s="1"/>
      <c r="J63" s="1"/>
      <c r="K63" s="1"/>
      <c r="L63" s="1"/>
      <c r="M63" s="1"/>
      <c r="N63" s="1"/>
    </row>
    <row r="64" spans="1:14" ht="12.75">
      <c r="A64" s="62">
        <v>3</v>
      </c>
      <c r="B64" s="66" t="s">
        <v>114</v>
      </c>
      <c r="C64" s="67">
        <v>44872</v>
      </c>
      <c r="D64" s="11">
        <f t="shared" si="0"/>
        <v>44876</v>
      </c>
      <c r="E64" s="68">
        <v>5</v>
      </c>
      <c r="F64" s="12" t="s">
        <v>141</v>
      </c>
      <c r="G64" s="1"/>
      <c r="J64" s="1"/>
      <c r="K64" s="1"/>
      <c r="L64" s="1"/>
      <c r="M64" s="1"/>
      <c r="N64" s="1"/>
    </row>
    <row r="65" spans="1:14" ht="13.5" thickBot="1">
      <c r="A65" s="62">
        <v>4</v>
      </c>
      <c r="B65" s="81" t="s">
        <v>114</v>
      </c>
      <c r="C65" s="82">
        <v>44917</v>
      </c>
      <c r="D65" s="24">
        <f t="shared" si="0"/>
        <v>44928</v>
      </c>
      <c r="E65" s="83">
        <v>12</v>
      </c>
      <c r="F65" s="25" t="s">
        <v>141</v>
      </c>
      <c r="G65" s="1"/>
      <c r="J65" s="1"/>
      <c r="K65" s="1"/>
      <c r="L65" s="1"/>
      <c r="M65" s="1"/>
      <c r="N65" s="1"/>
    </row>
    <row r="66" spans="1:14" ht="13.5" thickTop="1">
      <c r="A66" s="62">
        <v>1</v>
      </c>
      <c r="B66" s="73" t="s">
        <v>120</v>
      </c>
      <c r="C66" s="74">
        <v>44621</v>
      </c>
      <c r="D66" s="17">
        <f t="shared" si="0"/>
        <v>44632</v>
      </c>
      <c r="E66" s="75">
        <v>12</v>
      </c>
      <c r="F66" s="76" t="s">
        <v>141</v>
      </c>
      <c r="G66" s="1"/>
      <c r="H66" s="1"/>
      <c r="I66" s="1"/>
      <c r="J66" s="1"/>
      <c r="K66" s="1"/>
      <c r="L66" s="1"/>
      <c r="M66" s="1"/>
      <c r="N66" s="1"/>
    </row>
    <row r="67" spans="1:14" ht="12.75">
      <c r="A67" s="62">
        <v>2</v>
      </c>
      <c r="B67" s="66" t="s">
        <v>120</v>
      </c>
      <c r="C67" s="67">
        <v>44699</v>
      </c>
      <c r="D67" s="11">
        <f t="shared" si="0"/>
        <v>44712</v>
      </c>
      <c r="E67" s="68">
        <v>14</v>
      </c>
      <c r="F67" s="12" t="s">
        <v>141</v>
      </c>
      <c r="G67" s="1"/>
      <c r="H67" s="1"/>
      <c r="I67" s="1"/>
      <c r="J67" s="1"/>
      <c r="K67" s="1"/>
      <c r="L67" s="1"/>
      <c r="M67" s="1"/>
      <c r="N67" s="1"/>
    </row>
    <row r="68" spans="1:14" ht="13.5" thickBot="1">
      <c r="A68" s="62">
        <v>3</v>
      </c>
      <c r="B68" s="81" t="s">
        <v>120</v>
      </c>
      <c r="C68" s="82">
        <v>44830</v>
      </c>
      <c r="D68" s="24">
        <f t="shared" si="0"/>
        <v>44843</v>
      </c>
      <c r="E68" s="83">
        <v>14</v>
      </c>
      <c r="F68" s="25" t="s">
        <v>141</v>
      </c>
      <c r="G68" s="1"/>
      <c r="H68" s="1"/>
      <c r="I68" s="1"/>
      <c r="J68" s="1"/>
      <c r="K68" s="1"/>
      <c r="L68" s="1"/>
      <c r="M68" s="1"/>
      <c r="N68" s="1"/>
    </row>
    <row r="69" spans="1:14" ht="13.5" thickTop="1">
      <c r="A69" s="62">
        <v>1</v>
      </c>
      <c r="B69" s="73" t="s">
        <v>132</v>
      </c>
      <c r="C69" s="74">
        <v>44593</v>
      </c>
      <c r="D69" s="17">
        <f t="shared" si="0"/>
        <v>44606</v>
      </c>
      <c r="E69" s="75">
        <v>14</v>
      </c>
      <c r="F69" s="76" t="s">
        <v>141</v>
      </c>
      <c r="G69" s="1"/>
      <c r="H69" s="1"/>
      <c r="I69" s="1"/>
      <c r="J69" s="1"/>
      <c r="K69" s="1"/>
      <c r="L69" s="1"/>
      <c r="M69" s="1"/>
      <c r="N69" s="1"/>
    </row>
    <row r="70" spans="1:14" ht="12.75">
      <c r="A70" s="62">
        <v>2</v>
      </c>
      <c r="B70" s="66" t="s">
        <v>132</v>
      </c>
      <c r="C70" s="67">
        <v>44724</v>
      </c>
      <c r="D70" s="11">
        <f t="shared" si="0"/>
        <v>44737</v>
      </c>
      <c r="E70" s="68">
        <v>14</v>
      </c>
      <c r="F70" s="12" t="s">
        <v>141</v>
      </c>
      <c r="G70" s="1"/>
      <c r="H70" s="1"/>
      <c r="I70" s="1"/>
      <c r="J70" s="1"/>
      <c r="K70" s="1"/>
      <c r="L70" s="1"/>
      <c r="M70" s="1"/>
      <c r="N70" s="1"/>
    </row>
    <row r="71" spans="1:14" ht="12.75">
      <c r="A71" s="62">
        <v>3</v>
      </c>
      <c r="B71" s="66" t="s">
        <v>132</v>
      </c>
      <c r="C71" s="67">
        <v>44851</v>
      </c>
      <c r="D71" s="11">
        <f t="shared" si="0"/>
        <v>44864</v>
      </c>
      <c r="E71" s="68">
        <v>14</v>
      </c>
      <c r="F71" s="12" t="s">
        <v>141</v>
      </c>
      <c r="G71" s="1"/>
      <c r="H71" s="1"/>
      <c r="I71" s="1"/>
      <c r="J71" s="1"/>
      <c r="K71" s="1"/>
      <c r="L71" s="1"/>
      <c r="M71" s="1"/>
      <c r="N71" s="1"/>
    </row>
    <row r="72" spans="1:14" ht="13.5" thickBot="1">
      <c r="A72" s="62">
        <v>4</v>
      </c>
      <c r="B72" s="69" t="s">
        <v>132</v>
      </c>
      <c r="C72" s="70">
        <v>44896</v>
      </c>
      <c r="D72" s="14">
        <f t="shared" si="0"/>
        <v>44899</v>
      </c>
      <c r="E72" s="71">
        <v>4</v>
      </c>
      <c r="F72" s="72" t="s">
        <v>142</v>
      </c>
      <c r="G72" s="1"/>
      <c r="H72" s="1"/>
      <c r="I72" s="1"/>
      <c r="J72" s="1"/>
      <c r="K72" s="1"/>
      <c r="L72" s="1"/>
      <c r="M72" s="1"/>
      <c r="N72" s="1"/>
    </row>
    <row r="73" spans="1:14" ht="13.5" thickTop="1">
      <c r="A73" s="62">
        <v>1</v>
      </c>
      <c r="B73" s="114" t="s">
        <v>13</v>
      </c>
      <c r="C73" s="118">
        <v>44655</v>
      </c>
      <c r="D73" s="42">
        <f t="shared" si="0"/>
        <v>44661</v>
      </c>
      <c r="E73" s="119">
        <v>7</v>
      </c>
      <c r="F73" s="117" t="s">
        <v>143</v>
      </c>
      <c r="G73" s="1"/>
      <c r="H73" s="1"/>
      <c r="I73" s="1"/>
      <c r="J73" s="1"/>
      <c r="K73" s="1"/>
      <c r="L73" s="1"/>
      <c r="M73" s="1"/>
      <c r="N73" s="1"/>
    </row>
    <row r="74" spans="1:14" ht="12.75">
      <c r="A74" s="62">
        <v>2</v>
      </c>
      <c r="B74" s="120" t="s">
        <v>13</v>
      </c>
      <c r="C74" s="121">
        <v>44753</v>
      </c>
      <c r="D74" s="122">
        <f t="shared" si="0"/>
        <v>44766</v>
      </c>
      <c r="E74" s="123">
        <v>14</v>
      </c>
      <c r="F74" s="124" t="s">
        <v>143</v>
      </c>
      <c r="G74" s="1"/>
      <c r="H74" s="1"/>
      <c r="I74" s="1"/>
      <c r="J74" s="1"/>
      <c r="K74" s="1"/>
      <c r="L74" s="1"/>
      <c r="M74" s="1"/>
      <c r="N74" s="1"/>
    </row>
    <row r="75" spans="1:14" ht="13.5" thickBot="1">
      <c r="A75" s="62">
        <v>3</v>
      </c>
      <c r="B75" s="125" t="s">
        <v>13</v>
      </c>
      <c r="C75" s="126">
        <v>44851</v>
      </c>
      <c r="D75" s="127">
        <f t="shared" si="0"/>
        <v>44864</v>
      </c>
      <c r="E75" s="128">
        <v>14</v>
      </c>
      <c r="F75" s="129" t="s">
        <v>143</v>
      </c>
      <c r="G75" s="1"/>
      <c r="H75" s="1"/>
      <c r="I75" s="1"/>
      <c r="J75" s="1"/>
      <c r="K75" s="1"/>
      <c r="L75" s="1"/>
      <c r="M75" s="1"/>
      <c r="N75" s="1"/>
    </row>
    <row r="76" spans="1:14" ht="13.5" thickTop="1">
      <c r="A76" s="33">
        <v>1</v>
      </c>
      <c r="B76" s="114" t="s">
        <v>17</v>
      </c>
      <c r="C76" s="130">
        <v>44630</v>
      </c>
      <c r="D76" s="42">
        <f t="shared" si="0"/>
        <v>44640</v>
      </c>
      <c r="E76" s="131">
        <v>11</v>
      </c>
      <c r="F76" s="117" t="s">
        <v>143</v>
      </c>
      <c r="G76" s="1"/>
      <c r="H76" s="1"/>
      <c r="I76" s="1"/>
      <c r="J76" s="1"/>
      <c r="K76" s="1"/>
      <c r="L76" s="1"/>
      <c r="M76" s="1"/>
      <c r="N76" s="1"/>
    </row>
    <row r="77" spans="1:14" ht="12.75">
      <c r="A77" s="33">
        <v>2</v>
      </c>
      <c r="B77" s="120" t="s">
        <v>17</v>
      </c>
      <c r="C77" s="121">
        <v>44760</v>
      </c>
      <c r="D77" s="122">
        <f t="shared" si="0"/>
        <v>44773</v>
      </c>
      <c r="E77" s="132">
        <v>14</v>
      </c>
      <c r="F77" s="124" t="s">
        <v>143</v>
      </c>
      <c r="G77" s="1"/>
      <c r="H77" s="1"/>
      <c r="I77" s="1"/>
      <c r="J77" s="1"/>
      <c r="K77" s="1"/>
      <c r="L77" s="1"/>
      <c r="M77" s="1"/>
      <c r="N77" s="1"/>
    </row>
    <row r="78" spans="1:14" ht="13.5" thickBot="1">
      <c r="A78" s="33">
        <v>3</v>
      </c>
      <c r="B78" s="125" t="s">
        <v>17</v>
      </c>
      <c r="C78" s="126">
        <v>44851</v>
      </c>
      <c r="D78" s="127">
        <f t="shared" si="0"/>
        <v>44864</v>
      </c>
      <c r="E78" s="128">
        <v>14</v>
      </c>
      <c r="F78" s="129" t="s">
        <v>143</v>
      </c>
      <c r="G78" s="1"/>
      <c r="H78" s="1"/>
      <c r="I78" s="1"/>
      <c r="J78" s="1"/>
      <c r="K78" s="1"/>
      <c r="L78" s="1"/>
      <c r="M78" s="1"/>
      <c r="N78" s="1"/>
    </row>
    <row r="79" spans="1:14" ht="13.5" thickTop="1">
      <c r="A79" s="33">
        <v>1</v>
      </c>
      <c r="B79" s="109" t="s">
        <v>31</v>
      </c>
      <c r="C79" s="110">
        <v>44669</v>
      </c>
      <c r="D79" s="111">
        <f t="shared" si="0"/>
        <v>44681</v>
      </c>
      <c r="E79" s="112">
        <v>13</v>
      </c>
      <c r="F79" s="113" t="s">
        <v>143</v>
      </c>
      <c r="G79" s="1"/>
      <c r="H79" s="1"/>
      <c r="I79" s="1"/>
      <c r="J79" s="1"/>
      <c r="K79" s="1"/>
      <c r="L79" s="1"/>
      <c r="M79" s="1"/>
      <c r="N79" s="1"/>
    </row>
    <row r="80" spans="1:14" ht="12.75">
      <c r="A80" s="33">
        <v>2</v>
      </c>
      <c r="B80" s="120" t="s">
        <v>31</v>
      </c>
      <c r="C80" s="121">
        <v>44816</v>
      </c>
      <c r="D80" s="122">
        <f t="shared" si="0"/>
        <v>44829</v>
      </c>
      <c r="E80" s="132">
        <v>14</v>
      </c>
      <c r="F80" s="124" t="s">
        <v>143</v>
      </c>
      <c r="G80" s="1"/>
      <c r="H80" s="1"/>
      <c r="I80" s="1"/>
      <c r="J80" s="1"/>
      <c r="K80" s="1"/>
      <c r="L80" s="1"/>
      <c r="M80" s="1"/>
      <c r="N80" s="1"/>
    </row>
    <row r="81" spans="1:14" ht="13.5" thickBot="1">
      <c r="A81" s="33">
        <v>3</v>
      </c>
      <c r="B81" s="133" t="s">
        <v>31</v>
      </c>
      <c r="C81" s="134">
        <v>44886</v>
      </c>
      <c r="D81" s="135">
        <f t="shared" si="0"/>
        <v>44895</v>
      </c>
      <c r="E81" s="136">
        <v>10</v>
      </c>
      <c r="F81" s="137" t="s">
        <v>143</v>
      </c>
      <c r="G81" s="1"/>
      <c r="H81" s="1"/>
      <c r="I81" s="1"/>
      <c r="J81" s="1"/>
      <c r="K81" s="1"/>
      <c r="L81" s="1"/>
      <c r="M81" s="1"/>
      <c r="N81" s="1"/>
    </row>
    <row r="82" spans="1:14" ht="13.5" thickTop="1">
      <c r="A82" s="33">
        <v>1</v>
      </c>
      <c r="B82" s="109" t="s">
        <v>32</v>
      </c>
      <c r="C82" s="110">
        <v>44627</v>
      </c>
      <c r="D82" s="111">
        <f>C82+E82</f>
        <v>44641</v>
      </c>
      <c r="E82" s="112">
        <v>14</v>
      </c>
      <c r="F82" s="113" t="s">
        <v>143</v>
      </c>
      <c r="G82" s="1"/>
      <c r="H82" s="1"/>
      <c r="I82" s="1"/>
      <c r="J82" s="1"/>
      <c r="K82" s="1"/>
      <c r="L82" s="1"/>
      <c r="M82" s="1"/>
      <c r="N82" s="1"/>
    </row>
    <row r="83" spans="1:14" ht="12.75">
      <c r="A83" s="33">
        <v>2</v>
      </c>
      <c r="B83" s="120" t="s">
        <v>32</v>
      </c>
      <c r="C83" s="121">
        <v>44795</v>
      </c>
      <c r="D83" s="122">
        <f t="shared" ref="D83:D92" si="1">C83+E83-1</f>
        <v>44808</v>
      </c>
      <c r="E83" s="132">
        <v>14</v>
      </c>
      <c r="F83" s="124" t="s">
        <v>143</v>
      </c>
      <c r="G83" s="1"/>
      <c r="H83" s="1"/>
      <c r="I83" s="1"/>
      <c r="J83" s="1"/>
      <c r="K83" s="1"/>
      <c r="L83" s="1"/>
      <c r="M83" s="1"/>
      <c r="N83" s="1"/>
    </row>
    <row r="84" spans="1:14" ht="13.5" thickBot="1">
      <c r="A84" s="33">
        <v>3</v>
      </c>
      <c r="B84" s="133" t="s">
        <v>32</v>
      </c>
      <c r="C84" s="134">
        <v>44886</v>
      </c>
      <c r="D84" s="135">
        <f t="shared" si="1"/>
        <v>44892</v>
      </c>
      <c r="E84" s="136">
        <v>7</v>
      </c>
      <c r="F84" s="137" t="s">
        <v>143</v>
      </c>
      <c r="G84" s="1"/>
      <c r="H84" s="1"/>
      <c r="I84" s="1"/>
      <c r="J84" s="1"/>
      <c r="K84" s="1"/>
      <c r="L84" s="1"/>
      <c r="M84" s="1"/>
      <c r="N84" s="1"/>
    </row>
    <row r="85" spans="1:14" ht="13.5" thickTop="1">
      <c r="A85" s="33">
        <v>1</v>
      </c>
      <c r="B85" s="114" t="s">
        <v>45</v>
      </c>
      <c r="C85" s="115">
        <v>44648</v>
      </c>
      <c r="D85" s="42">
        <f t="shared" si="1"/>
        <v>44651</v>
      </c>
      <c r="E85" s="116">
        <v>4</v>
      </c>
      <c r="F85" s="117" t="s">
        <v>143</v>
      </c>
      <c r="G85" s="1"/>
      <c r="H85" s="1"/>
      <c r="I85" s="1"/>
      <c r="J85" s="1"/>
      <c r="K85" s="1"/>
      <c r="L85" s="1"/>
      <c r="M85" s="1"/>
      <c r="N85" s="1"/>
    </row>
    <row r="86" spans="1:14" ht="12.75">
      <c r="A86" s="33">
        <v>2</v>
      </c>
      <c r="B86" s="120" t="s">
        <v>45</v>
      </c>
      <c r="C86" s="121">
        <v>44711</v>
      </c>
      <c r="D86" s="122">
        <f t="shared" si="1"/>
        <v>44724</v>
      </c>
      <c r="E86" s="132">
        <v>14</v>
      </c>
      <c r="F86" s="124" t="s">
        <v>143</v>
      </c>
      <c r="G86" s="1"/>
      <c r="H86" s="1"/>
      <c r="I86" s="1"/>
      <c r="J86" s="1"/>
      <c r="K86" s="1"/>
      <c r="L86" s="1"/>
      <c r="M86" s="1"/>
      <c r="N86" s="1"/>
    </row>
    <row r="87" spans="1:14" ht="13.5" thickBot="1">
      <c r="A87" s="33">
        <v>3</v>
      </c>
      <c r="B87" s="125" t="s">
        <v>45</v>
      </c>
      <c r="C87" s="126">
        <v>44893</v>
      </c>
      <c r="D87" s="127">
        <f t="shared" si="1"/>
        <v>44906</v>
      </c>
      <c r="E87" s="128">
        <v>14</v>
      </c>
      <c r="F87" s="129" t="s">
        <v>143</v>
      </c>
      <c r="G87" s="1"/>
      <c r="H87" s="1"/>
      <c r="I87" s="1"/>
      <c r="J87" s="1"/>
      <c r="K87" s="1"/>
      <c r="L87" s="1"/>
      <c r="M87" s="1"/>
      <c r="N87" s="1"/>
    </row>
    <row r="88" spans="1:14" ht="13.5" thickTop="1">
      <c r="A88" s="33">
        <v>1</v>
      </c>
      <c r="B88" s="109" t="s">
        <v>48</v>
      </c>
      <c r="C88" s="110">
        <v>44662</v>
      </c>
      <c r="D88" s="111">
        <f t="shared" si="1"/>
        <v>44675</v>
      </c>
      <c r="E88" s="112">
        <v>14</v>
      </c>
      <c r="F88" s="113" t="s">
        <v>143</v>
      </c>
      <c r="G88" s="1"/>
      <c r="H88" s="1"/>
      <c r="I88" s="1"/>
      <c r="J88" s="1"/>
      <c r="K88" s="1"/>
      <c r="L88" s="1"/>
      <c r="M88" s="1"/>
      <c r="N88" s="1"/>
    </row>
    <row r="89" spans="1:14" ht="12.75">
      <c r="A89" s="33">
        <v>2</v>
      </c>
      <c r="B89" s="120" t="s">
        <v>48</v>
      </c>
      <c r="C89" s="121">
        <v>44767</v>
      </c>
      <c r="D89" s="122">
        <f t="shared" si="1"/>
        <v>44780</v>
      </c>
      <c r="E89" s="132">
        <v>14</v>
      </c>
      <c r="F89" s="124" t="s">
        <v>143</v>
      </c>
      <c r="G89" s="1"/>
      <c r="H89" s="1"/>
      <c r="I89" s="1"/>
      <c r="J89" s="1"/>
      <c r="K89" s="1"/>
      <c r="L89" s="1"/>
      <c r="M89" s="1"/>
      <c r="N89" s="1"/>
    </row>
    <row r="90" spans="1:14" ht="13.5" thickBot="1">
      <c r="A90" s="33">
        <v>3</v>
      </c>
      <c r="B90" s="133" t="s">
        <v>48</v>
      </c>
      <c r="C90" s="134">
        <v>44872</v>
      </c>
      <c r="D90" s="135">
        <f t="shared" si="1"/>
        <v>44880</v>
      </c>
      <c r="E90" s="136">
        <v>9</v>
      </c>
      <c r="F90" s="137" t="s">
        <v>143</v>
      </c>
      <c r="G90" s="1"/>
      <c r="H90" s="1"/>
      <c r="I90" s="1"/>
      <c r="J90" s="1"/>
      <c r="K90" s="1"/>
      <c r="L90" s="1"/>
      <c r="M90" s="1"/>
      <c r="N90" s="1"/>
    </row>
    <row r="91" spans="1:14" ht="13.5" thickTop="1">
      <c r="A91" s="33">
        <v>1</v>
      </c>
      <c r="B91" s="109" t="s">
        <v>53</v>
      </c>
      <c r="C91" s="110">
        <v>44641</v>
      </c>
      <c r="D91" s="111">
        <f t="shared" si="1"/>
        <v>44647</v>
      </c>
      <c r="E91" s="112">
        <v>7</v>
      </c>
      <c r="F91" s="113" t="s">
        <v>143</v>
      </c>
      <c r="G91" s="1"/>
      <c r="H91" s="1"/>
      <c r="I91" s="1"/>
      <c r="J91" s="1"/>
      <c r="K91" s="1"/>
      <c r="L91" s="1"/>
      <c r="M91" s="1"/>
      <c r="N91" s="1"/>
    </row>
    <row r="92" spans="1:14" ht="12.75">
      <c r="A92" s="33">
        <v>2</v>
      </c>
      <c r="B92" s="120" t="s">
        <v>53</v>
      </c>
      <c r="C92" s="121">
        <v>44781</v>
      </c>
      <c r="D92" s="122">
        <f t="shared" si="1"/>
        <v>44794</v>
      </c>
      <c r="E92" s="132">
        <v>14</v>
      </c>
      <c r="F92" s="124" t="s">
        <v>143</v>
      </c>
      <c r="G92" s="1"/>
      <c r="H92" s="1"/>
      <c r="I92" s="1"/>
      <c r="J92" s="1"/>
      <c r="K92" s="1"/>
      <c r="L92" s="1"/>
      <c r="M92" s="1"/>
      <c r="N92" s="1"/>
    </row>
    <row r="93" spans="1:14" ht="13.5" thickBot="1">
      <c r="A93" s="33">
        <v>3</v>
      </c>
      <c r="B93" s="133" t="s">
        <v>53</v>
      </c>
      <c r="C93" s="134">
        <v>44865</v>
      </c>
      <c r="D93" s="135">
        <f>C93+E93</f>
        <v>44879</v>
      </c>
      <c r="E93" s="136">
        <v>14</v>
      </c>
      <c r="F93" s="137" t="s">
        <v>143</v>
      </c>
      <c r="G93" s="1"/>
      <c r="H93" s="1"/>
      <c r="I93" s="1"/>
      <c r="J93" s="1"/>
      <c r="K93" s="1"/>
      <c r="L93" s="1"/>
      <c r="M93" s="1"/>
      <c r="N93" s="1"/>
    </row>
    <row r="94" spans="1:14" ht="13.5" thickTop="1">
      <c r="A94" s="33">
        <v>1</v>
      </c>
      <c r="B94" s="109" t="s">
        <v>55</v>
      </c>
      <c r="C94" s="110">
        <v>44669</v>
      </c>
      <c r="D94" s="111">
        <f t="shared" ref="D94:D105" si="2">C94+E94-1</f>
        <v>44682</v>
      </c>
      <c r="E94" s="112">
        <v>14</v>
      </c>
      <c r="F94" s="113" t="s">
        <v>143</v>
      </c>
      <c r="G94" s="1"/>
      <c r="H94" s="1"/>
      <c r="I94" s="1"/>
      <c r="J94" s="1"/>
      <c r="K94" s="1"/>
      <c r="L94" s="1"/>
      <c r="M94" s="1"/>
      <c r="N94" s="1"/>
    </row>
    <row r="95" spans="1:14" ht="12.75">
      <c r="A95" s="33">
        <v>2</v>
      </c>
      <c r="B95" s="120" t="s">
        <v>55</v>
      </c>
      <c r="C95" s="121">
        <v>44774</v>
      </c>
      <c r="D95" s="122">
        <f t="shared" si="2"/>
        <v>44787</v>
      </c>
      <c r="E95" s="132">
        <v>14</v>
      </c>
      <c r="F95" s="124" t="s">
        <v>143</v>
      </c>
      <c r="G95" s="1"/>
      <c r="H95" s="1"/>
      <c r="I95" s="1"/>
      <c r="J95" s="1"/>
      <c r="K95" s="1"/>
      <c r="L95" s="1"/>
      <c r="M95" s="1"/>
      <c r="N95" s="1"/>
    </row>
    <row r="96" spans="1:14" ht="13.5" thickBot="1">
      <c r="A96" s="33">
        <v>3</v>
      </c>
      <c r="B96" s="133" t="s">
        <v>55</v>
      </c>
      <c r="C96" s="134">
        <v>44844</v>
      </c>
      <c r="D96" s="135">
        <f t="shared" si="2"/>
        <v>44854</v>
      </c>
      <c r="E96" s="136">
        <v>11</v>
      </c>
      <c r="F96" s="137" t="s">
        <v>143</v>
      </c>
      <c r="G96" s="1"/>
      <c r="H96" s="1"/>
      <c r="I96" s="1"/>
      <c r="J96" s="1"/>
      <c r="K96" s="1"/>
      <c r="L96" s="1"/>
      <c r="M96" s="1"/>
      <c r="N96" s="1"/>
    </row>
    <row r="97" spans="1:14" ht="13.5" thickTop="1">
      <c r="A97" s="33">
        <v>1</v>
      </c>
      <c r="B97" s="109" t="s">
        <v>66</v>
      </c>
      <c r="C97" s="110">
        <v>44592</v>
      </c>
      <c r="D97" s="111">
        <f t="shared" si="2"/>
        <v>44609</v>
      </c>
      <c r="E97" s="112">
        <v>18</v>
      </c>
      <c r="F97" s="113" t="s">
        <v>143</v>
      </c>
      <c r="G97" s="1"/>
      <c r="H97" s="1"/>
      <c r="I97" s="1"/>
      <c r="J97" s="1"/>
      <c r="K97" s="1"/>
      <c r="L97" s="1"/>
      <c r="M97" s="1"/>
      <c r="N97" s="1"/>
    </row>
    <row r="98" spans="1:14" ht="12.75">
      <c r="A98" s="33">
        <v>2</v>
      </c>
      <c r="B98" s="138" t="s">
        <v>66</v>
      </c>
      <c r="C98" s="139">
        <v>44697</v>
      </c>
      <c r="D98" s="140">
        <f t="shared" si="2"/>
        <v>44710</v>
      </c>
      <c r="E98" s="141">
        <v>14</v>
      </c>
      <c r="F98" s="142" t="s">
        <v>143</v>
      </c>
      <c r="G98" s="1"/>
      <c r="H98" s="1"/>
      <c r="I98" s="1"/>
      <c r="J98" s="1"/>
      <c r="K98" s="1"/>
      <c r="L98" s="1"/>
      <c r="M98" s="1"/>
      <c r="N98" s="1"/>
    </row>
    <row r="99" spans="1:14" ht="13.5" thickBot="1">
      <c r="A99" s="33">
        <v>3</v>
      </c>
      <c r="B99" s="125" t="s">
        <v>66</v>
      </c>
      <c r="C99" s="126">
        <v>44866</v>
      </c>
      <c r="D99" s="127">
        <f t="shared" si="2"/>
        <v>44883</v>
      </c>
      <c r="E99" s="128">
        <v>18</v>
      </c>
      <c r="F99" s="129" t="s">
        <v>143</v>
      </c>
      <c r="G99" s="1"/>
      <c r="H99" s="1"/>
      <c r="I99" s="1"/>
      <c r="J99" s="1"/>
      <c r="K99" s="1"/>
      <c r="L99" s="1"/>
      <c r="M99" s="1"/>
      <c r="N99" s="1"/>
    </row>
    <row r="100" spans="1:14" ht="13.5" thickTop="1">
      <c r="A100" s="33">
        <v>1</v>
      </c>
      <c r="B100" s="109" t="s">
        <v>70</v>
      </c>
      <c r="C100" s="110">
        <v>44655</v>
      </c>
      <c r="D100" s="111">
        <f t="shared" si="2"/>
        <v>44668</v>
      </c>
      <c r="E100" s="112">
        <v>14</v>
      </c>
      <c r="F100" s="113" t="s">
        <v>143</v>
      </c>
      <c r="G100" s="1"/>
      <c r="H100" s="1"/>
      <c r="I100" s="1"/>
      <c r="J100" s="1"/>
      <c r="K100" s="1"/>
      <c r="L100" s="1"/>
      <c r="M100" s="1"/>
      <c r="N100" s="1"/>
    </row>
    <row r="101" spans="1:14" ht="12.75">
      <c r="A101" s="33">
        <v>2</v>
      </c>
      <c r="B101" s="120" t="s">
        <v>70</v>
      </c>
      <c r="C101" s="121">
        <v>44726</v>
      </c>
      <c r="D101" s="122">
        <f t="shared" si="2"/>
        <v>44739</v>
      </c>
      <c r="E101" s="132">
        <v>14</v>
      </c>
      <c r="F101" s="124" t="s">
        <v>143</v>
      </c>
      <c r="G101" s="1"/>
      <c r="H101" s="1"/>
      <c r="I101" s="1"/>
      <c r="J101" s="1"/>
      <c r="K101" s="1"/>
      <c r="L101" s="1"/>
      <c r="M101" s="1"/>
      <c r="N101" s="1"/>
    </row>
    <row r="102" spans="1:14" ht="13.5" thickBot="1">
      <c r="A102" s="33">
        <v>3</v>
      </c>
      <c r="B102" s="133" t="s">
        <v>70</v>
      </c>
      <c r="C102" s="134">
        <v>44805</v>
      </c>
      <c r="D102" s="135">
        <f t="shared" si="2"/>
        <v>44813</v>
      </c>
      <c r="E102" s="136">
        <v>9</v>
      </c>
      <c r="F102" s="137" t="s">
        <v>143</v>
      </c>
      <c r="G102" s="1"/>
      <c r="H102" s="1"/>
      <c r="I102" s="1"/>
      <c r="J102" s="1"/>
      <c r="K102" s="1"/>
      <c r="L102" s="1"/>
      <c r="M102" s="1"/>
      <c r="N102" s="1"/>
    </row>
    <row r="103" spans="1:14" ht="13.5" thickTop="1">
      <c r="A103" s="33">
        <v>1</v>
      </c>
      <c r="B103" s="114" t="s">
        <v>77</v>
      </c>
      <c r="C103" s="115">
        <v>44578</v>
      </c>
      <c r="D103" s="42">
        <f t="shared" si="2"/>
        <v>44589</v>
      </c>
      <c r="E103" s="116">
        <v>12</v>
      </c>
      <c r="F103" s="117" t="s">
        <v>143</v>
      </c>
      <c r="G103" s="1"/>
      <c r="H103" s="1"/>
      <c r="I103" s="1"/>
      <c r="J103" s="1"/>
      <c r="K103" s="1"/>
      <c r="L103" s="1"/>
      <c r="M103" s="1"/>
      <c r="N103" s="1"/>
    </row>
    <row r="104" spans="1:14" ht="12.75">
      <c r="A104" s="33">
        <v>2</v>
      </c>
      <c r="B104" s="120" t="s">
        <v>77</v>
      </c>
      <c r="C104" s="121">
        <v>44739</v>
      </c>
      <c r="D104" s="122">
        <f t="shared" si="2"/>
        <v>44752</v>
      </c>
      <c r="E104" s="132">
        <v>14</v>
      </c>
      <c r="F104" s="124" t="s">
        <v>143</v>
      </c>
      <c r="G104" s="1"/>
      <c r="H104" s="1"/>
      <c r="I104" s="1"/>
      <c r="J104" s="1"/>
      <c r="K104" s="1"/>
      <c r="L104" s="1"/>
      <c r="M104" s="1"/>
      <c r="N104" s="1"/>
    </row>
    <row r="105" spans="1:14" ht="13.5" thickBot="1">
      <c r="A105" s="33">
        <v>3</v>
      </c>
      <c r="B105" s="125" t="s">
        <v>77</v>
      </c>
      <c r="C105" s="126">
        <v>44872</v>
      </c>
      <c r="D105" s="127">
        <f t="shared" si="2"/>
        <v>44885</v>
      </c>
      <c r="E105" s="128">
        <v>14</v>
      </c>
      <c r="F105" s="129" t="s">
        <v>143</v>
      </c>
      <c r="G105" s="1"/>
      <c r="H105" s="1"/>
      <c r="I105" s="1"/>
      <c r="J105" s="1"/>
      <c r="K105" s="1"/>
      <c r="L105" s="1"/>
      <c r="M105" s="1"/>
      <c r="N105" s="1"/>
    </row>
    <row r="106" spans="1:14" ht="13.5" thickTop="1">
      <c r="A106" s="33">
        <v>1</v>
      </c>
      <c r="B106" s="109" t="s">
        <v>83</v>
      </c>
      <c r="C106" s="110">
        <v>44606</v>
      </c>
      <c r="D106" s="111">
        <f>C106+E106</f>
        <v>44620</v>
      </c>
      <c r="E106" s="112">
        <v>14</v>
      </c>
      <c r="F106" s="113" t="s">
        <v>143</v>
      </c>
      <c r="G106" s="1"/>
      <c r="H106" s="1"/>
      <c r="I106" s="1"/>
      <c r="J106" s="1"/>
      <c r="K106" s="1"/>
      <c r="L106" s="1"/>
      <c r="M106" s="1"/>
      <c r="N106" s="1"/>
    </row>
    <row r="107" spans="1:14" ht="12.75">
      <c r="A107" s="33">
        <v>2</v>
      </c>
      <c r="B107" s="138" t="s">
        <v>83</v>
      </c>
      <c r="C107" s="139">
        <v>44697</v>
      </c>
      <c r="D107" s="140">
        <f t="shared" ref="D107:D109" si="3">C107+E107-1</f>
        <v>44703</v>
      </c>
      <c r="E107" s="141">
        <v>7</v>
      </c>
      <c r="F107" s="142" t="s">
        <v>143</v>
      </c>
      <c r="G107" s="1"/>
      <c r="H107" s="1"/>
      <c r="I107" s="1"/>
      <c r="J107" s="1"/>
      <c r="K107" s="1"/>
      <c r="L107" s="1"/>
      <c r="M107" s="1"/>
      <c r="N107" s="1"/>
    </row>
    <row r="108" spans="1:14" ht="13.5" thickBot="1">
      <c r="A108" s="33">
        <v>3</v>
      </c>
      <c r="B108" s="125" t="s">
        <v>83</v>
      </c>
      <c r="C108" s="126">
        <v>44802</v>
      </c>
      <c r="D108" s="127">
        <f t="shared" si="3"/>
        <v>44815</v>
      </c>
      <c r="E108" s="128">
        <v>14</v>
      </c>
      <c r="F108" s="129" t="s">
        <v>143</v>
      </c>
      <c r="G108" s="1"/>
      <c r="H108" s="1"/>
      <c r="I108" s="1"/>
      <c r="J108" s="1"/>
      <c r="K108" s="1"/>
      <c r="L108" s="1"/>
      <c r="M108" s="1"/>
      <c r="N108" s="1"/>
    </row>
    <row r="109" spans="1:14" ht="13.5" thickTop="1">
      <c r="A109" s="33">
        <v>1</v>
      </c>
      <c r="B109" s="109" t="s">
        <v>84</v>
      </c>
      <c r="C109" s="110">
        <v>44593</v>
      </c>
      <c r="D109" s="111">
        <f t="shared" si="3"/>
        <v>44606</v>
      </c>
      <c r="E109" s="112">
        <v>14</v>
      </c>
      <c r="F109" s="113" t="s">
        <v>143</v>
      </c>
      <c r="G109" s="1"/>
      <c r="H109" s="1"/>
      <c r="I109" s="1"/>
      <c r="J109" s="1"/>
      <c r="K109" s="1"/>
      <c r="L109" s="1"/>
      <c r="M109" s="1"/>
      <c r="N109" s="1"/>
    </row>
    <row r="110" spans="1:14" ht="12.75">
      <c r="A110" s="33">
        <v>2</v>
      </c>
      <c r="B110" s="120" t="s">
        <v>84</v>
      </c>
      <c r="C110" s="121">
        <v>44713</v>
      </c>
      <c r="D110" s="122">
        <f>C110+E110</f>
        <v>44727</v>
      </c>
      <c r="E110" s="132">
        <v>14</v>
      </c>
      <c r="F110" s="124" t="s">
        <v>143</v>
      </c>
      <c r="G110" s="1"/>
      <c r="H110" s="1"/>
      <c r="I110" s="1"/>
      <c r="J110" s="1"/>
      <c r="K110" s="1"/>
      <c r="L110" s="1"/>
      <c r="M110" s="1"/>
      <c r="N110" s="1"/>
    </row>
    <row r="111" spans="1:14" ht="13.5" thickBot="1">
      <c r="A111" s="33">
        <v>3</v>
      </c>
      <c r="B111" s="133" t="s">
        <v>84</v>
      </c>
      <c r="C111" s="134">
        <v>44835</v>
      </c>
      <c r="D111" s="135">
        <f t="shared" ref="D111:D117" si="4">C111+E111-1</f>
        <v>44848</v>
      </c>
      <c r="E111" s="136">
        <v>14</v>
      </c>
      <c r="F111" s="137" t="s">
        <v>143</v>
      </c>
      <c r="G111" s="1"/>
      <c r="H111" s="1"/>
      <c r="I111" s="1"/>
      <c r="J111" s="1"/>
      <c r="K111" s="1"/>
      <c r="L111" s="1"/>
      <c r="M111" s="1"/>
      <c r="N111" s="1"/>
    </row>
    <row r="112" spans="1:14" ht="13.5" thickTop="1">
      <c r="A112" s="33">
        <v>1</v>
      </c>
      <c r="B112" s="143" t="s">
        <v>105</v>
      </c>
      <c r="C112" s="115">
        <v>44648</v>
      </c>
      <c r="D112" s="42">
        <f t="shared" si="4"/>
        <v>44654</v>
      </c>
      <c r="E112" s="116">
        <v>7</v>
      </c>
      <c r="F112" s="144" t="s">
        <v>143</v>
      </c>
      <c r="G112" s="1"/>
      <c r="H112" s="1"/>
      <c r="I112" s="1"/>
      <c r="J112" s="1"/>
      <c r="K112" s="1"/>
      <c r="L112" s="1"/>
      <c r="M112" s="1"/>
      <c r="N112" s="1"/>
    </row>
    <row r="113" spans="1:14" ht="12.75">
      <c r="A113" s="33">
        <v>2</v>
      </c>
      <c r="B113" s="145" t="s">
        <v>105</v>
      </c>
      <c r="C113" s="139">
        <v>44767</v>
      </c>
      <c r="D113" s="140">
        <f t="shared" si="4"/>
        <v>44781</v>
      </c>
      <c r="E113" s="141">
        <v>15</v>
      </c>
      <c r="F113" s="146" t="s">
        <v>143</v>
      </c>
      <c r="G113" s="1"/>
      <c r="H113" s="1"/>
      <c r="I113" s="1"/>
      <c r="J113" s="1"/>
      <c r="K113" s="1"/>
      <c r="L113" s="1"/>
      <c r="M113" s="1"/>
      <c r="N113" s="1"/>
    </row>
    <row r="114" spans="1:14" ht="13.5" thickBot="1">
      <c r="A114" s="33">
        <v>3</v>
      </c>
      <c r="B114" s="147" t="s">
        <v>105</v>
      </c>
      <c r="C114" s="134">
        <v>44837</v>
      </c>
      <c r="D114" s="135">
        <f t="shared" si="4"/>
        <v>44850</v>
      </c>
      <c r="E114" s="136">
        <v>14</v>
      </c>
      <c r="F114" s="148" t="s">
        <v>143</v>
      </c>
      <c r="G114" s="1"/>
      <c r="H114" s="1"/>
      <c r="I114" s="1"/>
      <c r="J114" s="1"/>
      <c r="K114" s="1"/>
      <c r="L114" s="1"/>
      <c r="M114" s="1"/>
      <c r="N114" s="1"/>
    </row>
    <row r="115" spans="1:14" ht="13.5" thickTop="1">
      <c r="A115" s="33">
        <v>1</v>
      </c>
      <c r="B115" s="114" t="s">
        <v>113</v>
      </c>
      <c r="C115" s="115">
        <v>44571</v>
      </c>
      <c r="D115" s="42">
        <f t="shared" si="4"/>
        <v>44577</v>
      </c>
      <c r="E115" s="116">
        <v>7</v>
      </c>
      <c r="F115" s="117" t="s">
        <v>143</v>
      </c>
      <c r="G115" s="1"/>
      <c r="H115" s="1"/>
      <c r="I115" s="1"/>
      <c r="J115" s="1"/>
      <c r="K115" s="1"/>
      <c r="L115" s="1"/>
      <c r="M115" s="1"/>
      <c r="N115" s="1"/>
    </row>
    <row r="116" spans="1:14" ht="12.75">
      <c r="A116" s="33">
        <v>2</v>
      </c>
      <c r="B116" s="120" t="s">
        <v>113</v>
      </c>
      <c r="C116" s="121">
        <v>44697</v>
      </c>
      <c r="D116" s="122">
        <f t="shared" si="4"/>
        <v>44710</v>
      </c>
      <c r="E116" s="132">
        <v>14</v>
      </c>
      <c r="F116" s="124" t="s">
        <v>143</v>
      </c>
      <c r="G116" s="1"/>
      <c r="H116" s="1"/>
      <c r="I116" s="1"/>
      <c r="J116" s="1"/>
      <c r="K116" s="1"/>
      <c r="L116" s="1"/>
      <c r="M116" s="1"/>
      <c r="N116" s="1"/>
    </row>
    <row r="117" spans="1:14" ht="13.5" thickBot="1">
      <c r="A117" s="33">
        <v>3</v>
      </c>
      <c r="B117" s="125" t="s">
        <v>113</v>
      </c>
      <c r="C117" s="126">
        <v>44746</v>
      </c>
      <c r="D117" s="127">
        <f t="shared" si="4"/>
        <v>44759</v>
      </c>
      <c r="E117" s="128">
        <v>14</v>
      </c>
      <c r="F117" s="129" t="s">
        <v>143</v>
      </c>
      <c r="G117" s="1"/>
      <c r="H117" s="1"/>
      <c r="I117" s="1"/>
      <c r="J117" s="1"/>
      <c r="K117" s="1"/>
      <c r="L117" s="1"/>
      <c r="M117" s="1"/>
      <c r="N117" s="1"/>
    </row>
    <row r="118" spans="1:14" ht="13.5" thickTop="1">
      <c r="A118" s="33">
        <v>1</v>
      </c>
      <c r="B118" s="109" t="s">
        <v>124</v>
      </c>
      <c r="C118" s="110">
        <v>44606</v>
      </c>
      <c r="D118" s="111">
        <f>C118+E118</f>
        <v>44620</v>
      </c>
      <c r="E118" s="149">
        <v>14</v>
      </c>
      <c r="F118" s="113" t="s">
        <v>143</v>
      </c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33">
        <v>2</v>
      </c>
      <c r="B119" s="150" t="s">
        <v>124</v>
      </c>
      <c r="C119" s="151">
        <v>44711</v>
      </c>
      <c r="D119" s="32">
        <f t="shared" ref="D119:D128" si="5">C119+E119-1</f>
        <v>44717</v>
      </c>
      <c r="E119" s="152">
        <v>7</v>
      </c>
      <c r="F119" s="34" t="s">
        <v>143</v>
      </c>
      <c r="G119" s="1"/>
      <c r="H119" s="1"/>
      <c r="I119" s="1"/>
      <c r="J119" s="1"/>
      <c r="K119" s="1"/>
      <c r="L119" s="1"/>
      <c r="M119" s="1"/>
      <c r="N119" s="1"/>
    </row>
    <row r="120" spans="1:14" ht="13.5" thickBot="1">
      <c r="A120" s="33">
        <v>3</v>
      </c>
      <c r="B120" s="125" t="s">
        <v>124</v>
      </c>
      <c r="C120" s="126">
        <v>44809</v>
      </c>
      <c r="D120" s="127">
        <f t="shared" si="5"/>
        <v>44822</v>
      </c>
      <c r="E120" s="128">
        <v>14</v>
      </c>
      <c r="F120" s="129" t="s">
        <v>143</v>
      </c>
      <c r="G120" s="1"/>
      <c r="H120" s="1"/>
      <c r="I120" s="1"/>
      <c r="J120" s="1"/>
      <c r="K120" s="1"/>
      <c r="L120" s="1"/>
      <c r="M120" s="1"/>
      <c r="N120" s="1"/>
    </row>
    <row r="121" spans="1:14" ht="13.5" thickTop="1">
      <c r="A121" s="33">
        <v>1</v>
      </c>
      <c r="B121" s="114" t="s">
        <v>133</v>
      </c>
      <c r="C121" s="115">
        <v>44582</v>
      </c>
      <c r="D121" s="42">
        <f t="shared" si="5"/>
        <v>44591</v>
      </c>
      <c r="E121" s="116">
        <v>10</v>
      </c>
      <c r="F121" s="117" t="s">
        <v>143</v>
      </c>
      <c r="G121" s="1"/>
      <c r="H121" s="1"/>
      <c r="I121" s="1"/>
      <c r="J121" s="1"/>
      <c r="K121" s="1"/>
      <c r="L121" s="1"/>
      <c r="M121" s="1"/>
      <c r="N121" s="1"/>
    </row>
    <row r="122" spans="1:14" ht="12.75">
      <c r="A122" s="33">
        <v>2</v>
      </c>
      <c r="B122" s="120" t="s">
        <v>133</v>
      </c>
      <c r="C122" s="121">
        <v>44732</v>
      </c>
      <c r="D122" s="122">
        <f t="shared" si="5"/>
        <v>44745</v>
      </c>
      <c r="E122" s="132">
        <v>14</v>
      </c>
      <c r="F122" s="124" t="s">
        <v>143</v>
      </c>
      <c r="G122" s="1"/>
      <c r="H122" s="1"/>
      <c r="I122" s="1"/>
      <c r="J122" s="1"/>
      <c r="K122" s="1"/>
      <c r="L122" s="1"/>
      <c r="M122" s="1"/>
      <c r="N122" s="1"/>
    </row>
    <row r="123" spans="1:14" ht="13.5" thickBot="1">
      <c r="A123" s="33">
        <v>3</v>
      </c>
      <c r="B123" s="125" t="s">
        <v>133</v>
      </c>
      <c r="C123" s="126">
        <v>44823</v>
      </c>
      <c r="D123" s="127">
        <f t="shared" si="5"/>
        <v>44836</v>
      </c>
      <c r="E123" s="128">
        <v>14</v>
      </c>
      <c r="F123" s="129" t="s">
        <v>143</v>
      </c>
      <c r="G123" s="1"/>
      <c r="H123" s="1"/>
      <c r="I123" s="1"/>
      <c r="J123" s="1"/>
      <c r="K123" s="1"/>
      <c r="L123" s="1"/>
      <c r="M123" s="1"/>
      <c r="N123" s="1"/>
    </row>
    <row r="124" spans="1:14" ht="13.5" thickTop="1">
      <c r="A124" s="33">
        <v>1</v>
      </c>
      <c r="B124" s="63" t="s">
        <v>18</v>
      </c>
      <c r="C124" s="64">
        <v>44820</v>
      </c>
      <c r="D124" s="6">
        <f t="shared" si="5"/>
        <v>44833</v>
      </c>
      <c r="E124" s="65">
        <v>14</v>
      </c>
      <c r="F124" s="7" t="s">
        <v>144</v>
      </c>
      <c r="G124" s="1"/>
      <c r="H124" s="1"/>
      <c r="I124" s="1"/>
      <c r="J124" s="1"/>
      <c r="K124" s="1"/>
      <c r="L124" s="1"/>
      <c r="M124" s="1"/>
      <c r="N124" s="1"/>
    </row>
    <row r="125" spans="1:14" ht="13.5" thickBot="1">
      <c r="A125" s="33">
        <v>2</v>
      </c>
      <c r="B125" s="81" t="s">
        <v>18</v>
      </c>
      <c r="C125" s="82">
        <v>44728</v>
      </c>
      <c r="D125" s="24">
        <f t="shared" si="5"/>
        <v>44741</v>
      </c>
      <c r="E125" s="83">
        <v>14</v>
      </c>
      <c r="F125" s="25" t="s">
        <v>144</v>
      </c>
      <c r="G125" s="1"/>
      <c r="H125" s="1"/>
      <c r="I125" s="1"/>
      <c r="J125" s="1"/>
      <c r="K125" s="1"/>
      <c r="L125" s="1"/>
      <c r="M125" s="1"/>
      <c r="N125" s="1"/>
    </row>
    <row r="126" spans="1:14" ht="13.5" thickTop="1">
      <c r="A126" s="33">
        <v>1</v>
      </c>
      <c r="B126" s="73" t="s">
        <v>34</v>
      </c>
      <c r="C126" s="74">
        <v>44609</v>
      </c>
      <c r="D126" s="17">
        <f t="shared" si="5"/>
        <v>44612</v>
      </c>
      <c r="E126" s="75">
        <v>4</v>
      </c>
      <c r="F126" s="76" t="s">
        <v>144</v>
      </c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33">
        <v>2</v>
      </c>
      <c r="B127" s="66" t="s">
        <v>34</v>
      </c>
      <c r="C127" s="67">
        <v>44629</v>
      </c>
      <c r="D127" s="11">
        <f t="shared" si="5"/>
        <v>44635</v>
      </c>
      <c r="E127" s="68">
        <v>7</v>
      </c>
      <c r="F127" s="12" t="s">
        <v>144</v>
      </c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33">
        <v>3</v>
      </c>
      <c r="B128" s="66" t="s">
        <v>34</v>
      </c>
      <c r="C128" s="67">
        <v>44704</v>
      </c>
      <c r="D128" s="11">
        <f t="shared" si="5"/>
        <v>44717</v>
      </c>
      <c r="E128" s="68">
        <v>14</v>
      </c>
      <c r="F128" s="12" t="s">
        <v>144</v>
      </c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33">
        <v>4</v>
      </c>
      <c r="B129" s="77" t="s">
        <v>34</v>
      </c>
      <c r="C129" s="78">
        <v>44759</v>
      </c>
      <c r="D129" s="20">
        <f>C129+E129</f>
        <v>44765</v>
      </c>
      <c r="E129" s="79">
        <v>6</v>
      </c>
      <c r="F129" s="80" t="s">
        <v>144</v>
      </c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33">
        <v>5</v>
      </c>
      <c r="B130" s="66" t="s">
        <v>34</v>
      </c>
      <c r="C130" s="67">
        <v>44818</v>
      </c>
      <c r="D130" s="11">
        <f t="shared" ref="D130:D135" si="6">C130+E130-1</f>
        <v>44824</v>
      </c>
      <c r="E130" s="68">
        <v>7</v>
      </c>
      <c r="F130" s="12" t="s">
        <v>144</v>
      </c>
      <c r="G130" s="1"/>
      <c r="H130" s="1"/>
      <c r="I130" s="1"/>
      <c r="J130" s="1"/>
      <c r="K130" s="1"/>
      <c r="L130" s="1"/>
      <c r="M130" s="1"/>
      <c r="N130" s="1"/>
    </row>
    <row r="131" spans="1:14" ht="13.5" thickBot="1">
      <c r="A131" s="33">
        <v>6</v>
      </c>
      <c r="B131" s="69" t="s">
        <v>34</v>
      </c>
      <c r="C131" s="70">
        <v>44901</v>
      </c>
      <c r="D131" s="14">
        <f t="shared" si="6"/>
        <v>44906</v>
      </c>
      <c r="E131" s="71">
        <v>6</v>
      </c>
      <c r="F131" s="72" t="s">
        <v>144</v>
      </c>
      <c r="G131" s="1"/>
      <c r="H131" s="1"/>
      <c r="I131" s="1"/>
      <c r="J131" s="1"/>
      <c r="K131" s="1"/>
      <c r="L131" s="1"/>
      <c r="M131" s="1"/>
      <c r="N131" s="1"/>
    </row>
    <row r="132" spans="1:14" ht="13.5" thickTop="1">
      <c r="A132" s="33">
        <v>1</v>
      </c>
      <c r="B132" s="63" t="s">
        <v>37</v>
      </c>
      <c r="C132" s="64">
        <v>44641</v>
      </c>
      <c r="D132" s="6">
        <f t="shared" si="6"/>
        <v>44654</v>
      </c>
      <c r="E132" s="65">
        <v>14</v>
      </c>
      <c r="F132" s="7" t="s">
        <v>144</v>
      </c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33">
        <v>2</v>
      </c>
      <c r="B133" s="77" t="s">
        <v>37</v>
      </c>
      <c r="C133" s="78">
        <v>44692</v>
      </c>
      <c r="D133" s="20">
        <f t="shared" si="6"/>
        <v>44694</v>
      </c>
      <c r="E133" s="79">
        <v>3</v>
      </c>
      <c r="F133" s="80" t="s">
        <v>144</v>
      </c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33">
        <v>3</v>
      </c>
      <c r="B134" s="66" t="s">
        <v>37</v>
      </c>
      <c r="C134" s="67">
        <v>44753</v>
      </c>
      <c r="D134" s="11">
        <f t="shared" si="6"/>
        <v>44766</v>
      </c>
      <c r="E134" s="68">
        <v>14</v>
      </c>
      <c r="F134" s="12" t="s">
        <v>144</v>
      </c>
      <c r="G134" s="1"/>
      <c r="H134" s="1"/>
      <c r="I134" s="1"/>
      <c r="J134" s="1"/>
      <c r="K134" s="1"/>
      <c r="L134" s="1"/>
      <c r="M134" s="1"/>
      <c r="N134" s="1"/>
    </row>
    <row r="135" spans="1:14" ht="13.5" thickBot="1">
      <c r="A135" s="33">
        <v>4</v>
      </c>
      <c r="B135" s="69" t="s">
        <v>37</v>
      </c>
      <c r="C135" s="70">
        <v>44865</v>
      </c>
      <c r="D135" s="14">
        <f t="shared" si="6"/>
        <v>44877</v>
      </c>
      <c r="E135" s="71">
        <v>13</v>
      </c>
      <c r="F135" s="72" t="s">
        <v>144</v>
      </c>
      <c r="G135" s="1"/>
      <c r="H135" s="1"/>
      <c r="I135" s="1"/>
      <c r="J135" s="1"/>
      <c r="K135" s="1"/>
      <c r="L135" s="1"/>
      <c r="M135" s="1"/>
      <c r="N135" s="1"/>
    </row>
    <row r="136" spans="1:14" ht="13.5" thickTop="1">
      <c r="A136" s="33">
        <v>1</v>
      </c>
      <c r="B136" s="73" t="s">
        <v>38</v>
      </c>
      <c r="C136" s="74"/>
      <c r="D136" s="17"/>
      <c r="E136" s="16"/>
      <c r="F136" s="76" t="s">
        <v>144</v>
      </c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33">
        <v>2</v>
      </c>
      <c r="B137" s="77" t="s">
        <v>38</v>
      </c>
      <c r="C137" s="78"/>
      <c r="D137" s="20"/>
      <c r="E137" s="19"/>
      <c r="F137" s="80" t="s">
        <v>144</v>
      </c>
      <c r="G137" s="1"/>
      <c r="H137" s="1"/>
      <c r="I137" s="1"/>
      <c r="J137" s="1"/>
      <c r="K137" s="1"/>
      <c r="L137" s="1"/>
      <c r="M137" s="1"/>
      <c r="N137" s="1"/>
    </row>
    <row r="138" spans="1:14" ht="13.5" thickBot="1">
      <c r="A138" s="33">
        <v>3</v>
      </c>
      <c r="B138" s="69" t="s">
        <v>38</v>
      </c>
      <c r="C138" s="70"/>
      <c r="D138" s="14"/>
      <c r="E138" s="13"/>
      <c r="F138" s="72" t="s">
        <v>144</v>
      </c>
      <c r="G138" s="1"/>
      <c r="H138" s="1"/>
      <c r="I138" s="1"/>
      <c r="J138" s="1"/>
      <c r="K138" s="1"/>
      <c r="L138" s="1"/>
      <c r="M138" s="1"/>
      <c r="N138" s="1"/>
    </row>
    <row r="139" spans="1:14" ht="13.5" thickTop="1">
      <c r="A139" s="33">
        <v>1</v>
      </c>
      <c r="B139" s="63" t="s">
        <v>39</v>
      </c>
      <c r="C139" s="64">
        <v>44669</v>
      </c>
      <c r="D139" s="6">
        <f t="shared" ref="D139:D146" si="7">C139+E139-1</f>
        <v>44675</v>
      </c>
      <c r="E139" s="65">
        <v>7</v>
      </c>
      <c r="F139" s="7" t="s">
        <v>144</v>
      </c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33">
        <v>2</v>
      </c>
      <c r="B140" s="66" t="s">
        <v>39</v>
      </c>
      <c r="C140" s="67">
        <v>44760</v>
      </c>
      <c r="D140" s="11">
        <f t="shared" si="7"/>
        <v>44773</v>
      </c>
      <c r="E140" s="68">
        <v>14</v>
      </c>
      <c r="F140" s="12" t="s">
        <v>144</v>
      </c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33">
        <v>3</v>
      </c>
      <c r="B141" s="77" t="s">
        <v>39</v>
      </c>
      <c r="C141" s="78">
        <v>44906</v>
      </c>
      <c r="D141" s="20">
        <f t="shared" si="7"/>
        <v>44918</v>
      </c>
      <c r="E141" s="79">
        <v>13</v>
      </c>
      <c r="F141" s="80" t="s">
        <v>144</v>
      </c>
      <c r="G141" s="1"/>
      <c r="H141" s="1"/>
      <c r="I141" s="1"/>
      <c r="J141" s="1"/>
      <c r="K141" s="1"/>
      <c r="L141" s="1"/>
      <c r="M141" s="1"/>
      <c r="N141" s="1"/>
    </row>
    <row r="142" spans="1:14" ht="13.5" thickBot="1">
      <c r="A142" s="33">
        <v>4</v>
      </c>
      <c r="B142" s="81" t="s">
        <v>39</v>
      </c>
      <c r="C142" s="82">
        <v>44919</v>
      </c>
      <c r="D142" s="24">
        <f t="shared" si="7"/>
        <v>44925</v>
      </c>
      <c r="E142" s="83">
        <v>7</v>
      </c>
      <c r="F142" s="25" t="s">
        <v>144</v>
      </c>
      <c r="G142" s="1"/>
      <c r="H142" s="1"/>
      <c r="I142" s="1"/>
      <c r="J142" s="1"/>
      <c r="K142" s="1"/>
      <c r="L142" s="1"/>
      <c r="M142" s="1"/>
      <c r="N142" s="1"/>
    </row>
    <row r="143" spans="1:14" ht="13.5" thickTop="1">
      <c r="A143" s="33">
        <v>1</v>
      </c>
      <c r="B143" s="114" t="s">
        <v>41</v>
      </c>
      <c r="C143" s="115">
        <v>44571</v>
      </c>
      <c r="D143" s="42">
        <f t="shared" si="7"/>
        <v>44584</v>
      </c>
      <c r="E143" s="116">
        <v>14</v>
      </c>
      <c r="F143" s="117" t="s">
        <v>144</v>
      </c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33">
        <v>2</v>
      </c>
      <c r="B144" s="153" t="s">
        <v>41</v>
      </c>
      <c r="C144" s="78">
        <v>44629</v>
      </c>
      <c r="D144" s="20">
        <f t="shared" si="7"/>
        <v>44631</v>
      </c>
      <c r="E144" s="79">
        <v>3</v>
      </c>
      <c r="F144" s="84" t="s">
        <v>144</v>
      </c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33">
        <v>3</v>
      </c>
      <c r="B145" s="153" t="s">
        <v>41</v>
      </c>
      <c r="C145" s="78">
        <v>44685</v>
      </c>
      <c r="D145" s="20">
        <f t="shared" si="7"/>
        <v>44687</v>
      </c>
      <c r="E145" s="79">
        <v>3</v>
      </c>
      <c r="F145" s="84" t="s">
        <v>144</v>
      </c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33">
        <v>4</v>
      </c>
      <c r="B146" s="153" t="s">
        <v>41</v>
      </c>
      <c r="C146" s="78">
        <v>44795</v>
      </c>
      <c r="D146" s="20">
        <f t="shared" si="7"/>
        <v>44808</v>
      </c>
      <c r="E146" s="79">
        <v>14</v>
      </c>
      <c r="F146" s="84" t="s">
        <v>144</v>
      </c>
      <c r="G146" s="1"/>
      <c r="H146" s="1"/>
      <c r="I146" s="1"/>
      <c r="J146" s="1"/>
      <c r="K146" s="1"/>
      <c r="L146" s="1"/>
      <c r="M146" s="1"/>
      <c r="N146" s="1"/>
    </row>
    <row r="147" spans="1:14" ht="13.5" thickBot="1">
      <c r="A147" s="33">
        <v>5</v>
      </c>
      <c r="B147" s="154" t="s">
        <v>41</v>
      </c>
      <c r="C147" s="70">
        <v>44872</v>
      </c>
      <c r="D147" s="14">
        <f>C147+E147</f>
        <v>44879</v>
      </c>
      <c r="E147" s="71">
        <v>7</v>
      </c>
      <c r="F147" s="85" t="s">
        <v>144</v>
      </c>
      <c r="G147" s="1"/>
      <c r="H147" s="1"/>
      <c r="I147" s="1"/>
      <c r="J147" s="1"/>
      <c r="K147" s="1"/>
      <c r="L147" s="1"/>
      <c r="M147" s="1"/>
      <c r="N147" s="1"/>
    </row>
    <row r="148" spans="1:14" ht="13.5" thickTop="1">
      <c r="A148" s="33">
        <v>1</v>
      </c>
      <c r="B148" s="73" t="s">
        <v>52</v>
      </c>
      <c r="C148" s="74">
        <v>44700</v>
      </c>
      <c r="D148" s="17">
        <f t="shared" ref="D148:D167" si="8">C148+E148-1</f>
        <v>44709</v>
      </c>
      <c r="E148" s="75">
        <v>10</v>
      </c>
      <c r="F148" s="76" t="s">
        <v>144</v>
      </c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33">
        <v>2</v>
      </c>
      <c r="B149" s="77" t="s">
        <v>52</v>
      </c>
      <c r="C149" s="78">
        <v>44805</v>
      </c>
      <c r="D149" s="20">
        <f t="shared" si="8"/>
        <v>44815</v>
      </c>
      <c r="E149" s="79">
        <v>11</v>
      </c>
      <c r="F149" s="84" t="s">
        <v>144</v>
      </c>
      <c r="G149" s="1"/>
      <c r="H149" s="1"/>
      <c r="I149" s="1"/>
      <c r="J149" s="1"/>
      <c r="K149" s="1"/>
      <c r="L149" s="1"/>
      <c r="M149" s="1"/>
      <c r="N149" s="1"/>
    </row>
    <row r="150" spans="1:14" ht="13.5" thickBot="1">
      <c r="A150" s="33">
        <v>3</v>
      </c>
      <c r="B150" s="69" t="s">
        <v>52</v>
      </c>
      <c r="C150" s="70">
        <v>44893</v>
      </c>
      <c r="D150" s="14">
        <f t="shared" si="8"/>
        <v>44906</v>
      </c>
      <c r="E150" s="71">
        <v>14</v>
      </c>
      <c r="F150" s="85" t="s">
        <v>144</v>
      </c>
      <c r="G150" s="1"/>
      <c r="H150" s="1"/>
      <c r="I150" s="1"/>
      <c r="J150" s="1"/>
      <c r="K150" s="1"/>
      <c r="L150" s="1"/>
      <c r="M150" s="1"/>
      <c r="N150" s="1"/>
    </row>
    <row r="151" spans="1:14" ht="13.5" thickTop="1">
      <c r="A151" s="33">
        <v>1</v>
      </c>
      <c r="B151" s="63" t="s">
        <v>56</v>
      </c>
      <c r="C151" s="64">
        <v>44593</v>
      </c>
      <c r="D151" s="6">
        <f t="shared" si="8"/>
        <v>44606</v>
      </c>
      <c r="E151" s="65">
        <v>14</v>
      </c>
      <c r="F151" s="7" t="s">
        <v>144</v>
      </c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33">
        <v>2</v>
      </c>
      <c r="B152" s="77" t="s">
        <v>56</v>
      </c>
      <c r="C152" s="78">
        <v>44682</v>
      </c>
      <c r="D152" s="20">
        <f t="shared" si="8"/>
        <v>44691</v>
      </c>
      <c r="E152" s="79">
        <v>10</v>
      </c>
      <c r="F152" s="80" t="s">
        <v>144</v>
      </c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33">
        <v>3</v>
      </c>
      <c r="B153" s="77" t="s">
        <v>56</v>
      </c>
      <c r="C153" s="78">
        <v>44718</v>
      </c>
      <c r="D153" s="20">
        <f t="shared" si="8"/>
        <v>44732</v>
      </c>
      <c r="E153" s="79">
        <v>15</v>
      </c>
      <c r="F153" s="80" t="s">
        <v>144</v>
      </c>
      <c r="G153" s="1"/>
      <c r="H153" s="1"/>
      <c r="I153" s="1"/>
      <c r="J153" s="1"/>
      <c r="K153" s="1"/>
      <c r="L153" s="1"/>
      <c r="M153" s="1"/>
      <c r="N153" s="1"/>
    </row>
    <row r="154" spans="1:14" ht="13.5" thickBot="1">
      <c r="A154" s="33">
        <v>4</v>
      </c>
      <c r="B154" s="81" t="s">
        <v>56</v>
      </c>
      <c r="C154" s="82">
        <v>44858</v>
      </c>
      <c r="D154" s="24">
        <f t="shared" si="8"/>
        <v>44871</v>
      </c>
      <c r="E154" s="83">
        <v>14</v>
      </c>
      <c r="F154" s="25" t="s">
        <v>144</v>
      </c>
      <c r="G154" s="1"/>
      <c r="H154" s="1"/>
      <c r="I154" s="1"/>
      <c r="J154" s="1"/>
      <c r="K154" s="1"/>
      <c r="L154" s="1"/>
      <c r="M154" s="1"/>
      <c r="N154" s="1"/>
    </row>
    <row r="155" spans="1:14" ht="13.5" thickTop="1">
      <c r="A155" s="33">
        <v>1</v>
      </c>
      <c r="B155" s="73" t="s">
        <v>64</v>
      </c>
      <c r="C155" s="74">
        <v>44781</v>
      </c>
      <c r="D155" s="17">
        <f t="shared" si="8"/>
        <v>44787</v>
      </c>
      <c r="E155" s="75">
        <v>7</v>
      </c>
      <c r="F155" s="76" t="s">
        <v>144</v>
      </c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33">
        <v>2</v>
      </c>
      <c r="B156" s="66" t="s">
        <v>64</v>
      </c>
      <c r="C156" s="67">
        <v>44788</v>
      </c>
      <c r="D156" s="11">
        <f t="shared" si="8"/>
        <v>44801</v>
      </c>
      <c r="E156" s="68">
        <v>14</v>
      </c>
      <c r="F156" s="12" t="s">
        <v>144</v>
      </c>
      <c r="G156" s="1"/>
      <c r="H156" s="1"/>
      <c r="I156" s="1"/>
      <c r="J156" s="1"/>
      <c r="K156" s="1"/>
      <c r="L156" s="1"/>
      <c r="M156" s="1"/>
      <c r="N156" s="1"/>
    </row>
    <row r="157" spans="1:14" ht="13.5" thickBot="1">
      <c r="A157" s="33">
        <v>3</v>
      </c>
      <c r="B157" s="81" t="s">
        <v>64</v>
      </c>
      <c r="C157" s="82">
        <v>44844</v>
      </c>
      <c r="D157" s="24">
        <f t="shared" si="8"/>
        <v>44857</v>
      </c>
      <c r="E157" s="83">
        <v>14</v>
      </c>
      <c r="F157" s="25" t="s">
        <v>144</v>
      </c>
      <c r="G157" s="1"/>
      <c r="H157" s="1"/>
      <c r="I157" s="1"/>
      <c r="J157" s="1"/>
      <c r="K157" s="1"/>
      <c r="L157" s="1"/>
      <c r="M157" s="1"/>
      <c r="N157" s="1"/>
    </row>
    <row r="158" spans="1:14" ht="13.5" thickTop="1">
      <c r="A158" s="33">
        <v>1</v>
      </c>
      <c r="B158" s="73" t="s">
        <v>80</v>
      </c>
      <c r="C158" s="74">
        <v>44613</v>
      </c>
      <c r="D158" s="17">
        <f t="shared" si="8"/>
        <v>44614</v>
      </c>
      <c r="E158" s="75">
        <v>2</v>
      </c>
      <c r="F158" s="76" t="s">
        <v>144</v>
      </c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33">
        <v>2</v>
      </c>
      <c r="B159" s="66" t="s">
        <v>80</v>
      </c>
      <c r="C159" s="67">
        <v>44674</v>
      </c>
      <c r="D159" s="11">
        <f t="shared" si="8"/>
        <v>44681</v>
      </c>
      <c r="E159" s="68">
        <v>8</v>
      </c>
      <c r="F159" s="12" t="s">
        <v>144</v>
      </c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33">
        <v>3</v>
      </c>
      <c r="B160" s="153" t="s">
        <v>80</v>
      </c>
      <c r="C160" s="78">
        <v>44713</v>
      </c>
      <c r="D160" s="20">
        <f t="shared" si="8"/>
        <v>44715</v>
      </c>
      <c r="E160" s="79">
        <v>3</v>
      </c>
      <c r="F160" s="84" t="s">
        <v>144</v>
      </c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33">
        <v>4</v>
      </c>
      <c r="B161" s="66" t="s">
        <v>80</v>
      </c>
      <c r="C161" s="67">
        <v>44767</v>
      </c>
      <c r="D161" s="11">
        <f t="shared" si="8"/>
        <v>44780</v>
      </c>
      <c r="E161" s="68">
        <v>14</v>
      </c>
      <c r="F161" s="12" t="s">
        <v>144</v>
      </c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33">
        <v>5</v>
      </c>
      <c r="B162" s="66" t="s">
        <v>80</v>
      </c>
      <c r="C162" s="67">
        <v>44837</v>
      </c>
      <c r="D162" s="11">
        <f t="shared" si="8"/>
        <v>44842</v>
      </c>
      <c r="E162" s="68">
        <v>6</v>
      </c>
      <c r="F162" s="12" t="s">
        <v>144</v>
      </c>
      <c r="G162" s="1"/>
      <c r="H162" s="1"/>
      <c r="I162" s="1"/>
      <c r="J162" s="1"/>
      <c r="K162" s="1"/>
      <c r="L162" s="1"/>
      <c r="M162" s="1"/>
      <c r="N162" s="1"/>
    </row>
    <row r="163" spans="1:14" ht="13.5" thickBot="1">
      <c r="A163" s="33">
        <v>6</v>
      </c>
      <c r="B163" s="154" t="s">
        <v>80</v>
      </c>
      <c r="C163" s="70">
        <v>44896</v>
      </c>
      <c r="D163" s="14">
        <f t="shared" si="8"/>
        <v>44897</v>
      </c>
      <c r="E163" s="71">
        <v>2</v>
      </c>
      <c r="F163" s="85" t="s">
        <v>144</v>
      </c>
      <c r="G163" s="1"/>
      <c r="H163" s="1"/>
      <c r="I163" s="1"/>
      <c r="J163" s="1"/>
      <c r="K163" s="1"/>
      <c r="L163" s="1"/>
      <c r="M163" s="1"/>
      <c r="N163" s="1"/>
    </row>
    <row r="164" spans="1:14" ht="13.5" thickTop="1">
      <c r="A164" s="33">
        <v>1</v>
      </c>
      <c r="B164" s="63" t="s">
        <v>86</v>
      </c>
      <c r="C164" s="64">
        <v>44655</v>
      </c>
      <c r="D164" s="6">
        <f t="shared" si="8"/>
        <v>44660</v>
      </c>
      <c r="E164" s="65">
        <v>6</v>
      </c>
      <c r="F164" s="7" t="s">
        <v>144</v>
      </c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33">
        <v>2</v>
      </c>
      <c r="B165" s="77" t="s">
        <v>86</v>
      </c>
      <c r="C165" s="78">
        <v>44661</v>
      </c>
      <c r="D165" s="20">
        <f t="shared" si="8"/>
        <v>44667</v>
      </c>
      <c r="E165" s="79">
        <v>7</v>
      </c>
      <c r="F165" s="80" t="s">
        <v>144</v>
      </c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33">
        <v>3</v>
      </c>
      <c r="B166" s="66" t="s">
        <v>86</v>
      </c>
      <c r="C166" s="67">
        <v>44746</v>
      </c>
      <c r="D166" s="11">
        <f t="shared" si="8"/>
        <v>44752</v>
      </c>
      <c r="E166" s="68">
        <v>7</v>
      </c>
      <c r="F166" s="12" t="s">
        <v>144</v>
      </c>
      <c r="G166" s="1"/>
      <c r="H166" s="1"/>
      <c r="I166" s="1"/>
      <c r="J166" s="1"/>
      <c r="K166" s="1"/>
      <c r="L166" s="1"/>
      <c r="M166" s="1"/>
      <c r="N166" s="1"/>
    </row>
    <row r="167" spans="1:14" ht="13.5" thickBot="1">
      <c r="A167" s="33">
        <v>4</v>
      </c>
      <c r="B167" s="81" t="s">
        <v>86</v>
      </c>
      <c r="C167" s="82">
        <v>44851</v>
      </c>
      <c r="D167" s="24">
        <f t="shared" si="8"/>
        <v>44865</v>
      </c>
      <c r="E167" s="83">
        <v>15</v>
      </c>
      <c r="F167" s="25" t="s">
        <v>144</v>
      </c>
      <c r="G167" s="1"/>
      <c r="H167" s="1"/>
      <c r="I167" s="1"/>
      <c r="J167" s="1"/>
      <c r="K167" s="1"/>
      <c r="L167" s="1"/>
      <c r="M167" s="1"/>
      <c r="N167" s="1"/>
    </row>
    <row r="168" spans="1:14" ht="13.5" thickTop="1">
      <c r="A168" s="33">
        <v>1</v>
      </c>
      <c r="B168" s="73" t="s">
        <v>87</v>
      </c>
      <c r="C168" s="74">
        <v>44802</v>
      </c>
      <c r="D168" s="17">
        <f>C168+E168</f>
        <v>44817</v>
      </c>
      <c r="E168" s="75">
        <v>15</v>
      </c>
      <c r="F168" s="76" t="s">
        <v>144</v>
      </c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33">
        <v>2</v>
      </c>
      <c r="B169" s="77" t="s">
        <v>87</v>
      </c>
      <c r="C169" s="78">
        <v>44818</v>
      </c>
      <c r="D169" s="20">
        <f t="shared" ref="D169:D170" si="9">C169+E169-1</f>
        <v>44819</v>
      </c>
      <c r="E169" s="79">
        <v>2</v>
      </c>
      <c r="F169" s="80" t="s">
        <v>144</v>
      </c>
      <c r="G169" s="1"/>
      <c r="H169" s="1"/>
      <c r="I169" s="1"/>
      <c r="J169" s="1"/>
      <c r="K169" s="1"/>
      <c r="L169" s="1"/>
      <c r="M169" s="1"/>
      <c r="N169" s="1"/>
    </row>
    <row r="170" spans="1:14" ht="13.5" thickBot="1">
      <c r="A170" s="33">
        <v>3</v>
      </c>
      <c r="B170" s="69" t="s">
        <v>87</v>
      </c>
      <c r="C170" s="70">
        <v>44914</v>
      </c>
      <c r="D170" s="14">
        <f t="shared" si="9"/>
        <v>44925</v>
      </c>
      <c r="E170" s="71">
        <v>12</v>
      </c>
      <c r="F170" s="72" t="s">
        <v>144</v>
      </c>
      <c r="G170" s="1"/>
      <c r="H170" s="1"/>
      <c r="I170" s="1"/>
      <c r="J170" s="1"/>
      <c r="K170" s="1"/>
      <c r="L170" s="1"/>
      <c r="M170" s="1"/>
      <c r="N170" s="1"/>
    </row>
    <row r="171" spans="1:14" ht="13.5" thickTop="1">
      <c r="A171" s="33">
        <v>1</v>
      </c>
      <c r="B171" s="63" t="s">
        <v>93</v>
      </c>
      <c r="C171" s="64">
        <v>44613</v>
      </c>
      <c r="D171" s="6">
        <f>C171+E171</f>
        <v>44620</v>
      </c>
      <c r="E171" s="65">
        <v>7</v>
      </c>
      <c r="F171" s="7" t="s">
        <v>144</v>
      </c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33">
        <v>2</v>
      </c>
      <c r="B172" s="77" t="s">
        <v>93</v>
      </c>
      <c r="C172" s="78">
        <v>44697</v>
      </c>
      <c r="D172" s="20">
        <f t="shared" ref="D172:D186" si="10">C172+E172-1</f>
        <v>44699</v>
      </c>
      <c r="E172" s="79">
        <v>3</v>
      </c>
      <c r="F172" s="80" t="s">
        <v>144</v>
      </c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33">
        <v>3</v>
      </c>
      <c r="B173" s="66" t="s">
        <v>93</v>
      </c>
      <c r="C173" s="67">
        <v>44774</v>
      </c>
      <c r="D173" s="11">
        <f t="shared" si="10"/>
        <v>44787</v>
      </c>
      <c r="E173" s="68">
        <v>14</v>
      </c>
      <c r="F173" s="12" t="s">
        <v>144</v>
      </c>
      <c r="G173" s="1"/>
      <c r="H173" s="1"/>
      <c r="I173" s="1"/>
      <c r="J173" s="1"/>
      <c r="K173" s="1"/>
      <c r="L173" s="1"/>
      <c r="M173" s="1"/>
      <c r="N173" s="1"/>
    </row>
    <row r="174" spans="1:14" ht="13.5" thickBot="1">
      <c r="A174" s="33">
        <v>4</v>
      </c>
      <c r="B174" s="81" t="s">
        <v>93</v>
      </c>
      <c r="C174" s="82">
        <v>44886</v>
      </c>
      <c r="D174" s="24">
        <f t="shared" si="10"/>
        <v>44892</v>
      </c>
      <c r="E174" s="83">
        <v>7</v>
      </c>
      <c r="F174" s="25" t="s">
        <v>144</v>
      </c>
      <c r="G174" s="1"/>
      <c r="H174" s="1"/>
      <c r="I174" s="1"/>
      <c r="J174" s="1"/>
      <c r="K174" s="1"/>
      <c r="L174" s="1"/>
      <c r="M174" s="1"/>
      <c r="N174" s="1"/>
    </row>
    <row r="175" spans="1:14" ht="13.5" thickTop="1">
      <c r="A175" s="33">
        <v>1</v>
      </c>
      <c r="B175" s="63" t="s">
        <v>103</v>
      </c>
      <c r="C175" s="64">
        <v>44655</v>
      </c>
      <c r="D175" s="6">
        <f t="shared" si="10"/>
        <v>44668</v>
      </c>
      <c r="E175" s="65">
        <v>14</v>
      </c>
      <c r="F175" s="7" t="s">
        <v>144</v>
      </c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33">
        <v>2</v>
      </c>
      <c r="B176" s="66" t="s">
        <v>103</v>
      </c>
      <c r="C176" s="67">
        <v>44816</v>
      </c>
      <c r="D176" s="11">
        <f t="shared" si="10"/>
        <v>44829</v>
      </c>
      <c r="E176" s="68">
        <v>14</v>
      </c>
      <c r="F176" s="12" t="s">
        <v>144</v>
      </c>
      <c r="G176" s="1"/>
      <c r="H176" s="1"/>
      <c r="I176" s="1"/>
      <c r="J176" s="1"/>
      <c r="K176" s="1"/>
      <c r="L176" s="1"/>
      <c r="M176" s="1"/>
      <c r="N176" s="1"/>
    </row>
    <row r="177" spans="1:14" ht="13.5" thickBot="1">
      <c r="A177" s="33">
        <v>3</v>
      </c>
      <c r="B177" s="155" t="s">
        <v>103</v>
      </c>
      <c r="C177" s="156">
        <v>44879</v>
      </c>
      <c r="D177" s="157">
        <f t="shared" si="10"/>
        <v>44890</v>
      </c>
      <c r="E177" s="158">
        <v>12</v>
      </c>
      <c r="F177" s="159" t="s">
        <v>144</v>
      </c>
      <c r="G177" s="1"/>
      <c r="H177" s="1"/>
      <c r="I177" s="1"/>
      <c r="J177" s="1"/>
      <c r="K177" s="1"/>
      <c r="L177" s="1"/>
      <c r="M177" s="1"/>
      <c r="N177" s="1"/>
    </row>
    <row r="178" spans="1:14" ht="13.5" thickTop="1">
      <c r="A178" s="33">
        <v>1</v>
      </c>
      <c r="B178" s="63" t="s">
        <v>109</v>
      </c>
      <c r="C178" s="64">
        <v>44732</v>
      </c>
      <c r="D178" s="6">
        <f t="shared" si="10"/>
        <v>44745</v>
      </c>
      <c r="E178" s="65">
        <v>14</v>
      </c>
      <c r="F178" s="7" t="s">
        <v>144</v>
      </c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33">
        <v>2</v>
      </c>
      <c r="B179" s="66" t="s">
        <v>109</v>
      </c>
      <c r="C179" s="67">
        <v>44816</v>
      </c>
      <c r="D179" s="11">
        <f t="shared" si="10"/>
        <v>44829</v>
      </c>
      <c r="E179" s="68">
        <v>14</v>
      </c>
      <c r="F179" s="12" t="s">
        <v>144</v>
      </c>
      <c r="G179" s="1"/>
      <c r="H179" s="1"/>
      <c r="I179" s="1"/>
      <c r="J179" s="1"/>
      <c r="K179" s="1"/>
      <c r="L179" s="1"/>
      <c r="M179" s="1"/>
      <c r="N179" s="1"/>
    </row>
    <row r="180" spans="1:14" ht="13.5" thickBot="1">
      <c r="A180" s="33">
        <v>3</v>
      </c>
      <c r="B180" s="69" t="s">
        <v>109</v>
      </c>
      <c r="C180" s="70">
        <v>44914</v>
      </c>
      <c r="D180" s="14">
        <f t="shared" si="10"/>
        <v>44925</v>
      </c>
      <c r="E180" s="71">
        <v>12</v>
      </c>
      <c r="F180" s="72" t="s">
        <v>144</v>
      </c>
      <c r="G180" s="1"/>
      <c r="H180" s="1"/>
      <c r="I180" s="1"/>
      <c r="J180" s="1"/>
      <c r="K180" s="1"/>
      <c r="L180" s="1"/>
      <c r="M180" s="1"/>
      <c r="N180" s="1"/>
    </row>
    <row r="181" spans="1:14" ht="13.5" thickTop="1">
      <c r="A181" s="33">
        <v>1</v>
      </c>
      <c r="B181" s="73" t="s">
        <v>126</v>
      </c>
      <c r="C181" s="94">
        <v>44616</v>
      </c>
      <c r="D181" s="17">
        <f t="shared" si="10"/>
        <v>44619</v>
      </c>
      <c r="E181" s="75">
        <v>4</v>
      </c>
      <c r="F181" s="76" t="s">
        <v>144</v>
      </c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33">
        <v>2</v>
      </c>
      <c r="B182" s="77" t="s">
        <v>126</v>
      </c>
      <c r="C182" s="78">
        <v>44620</v>
      </c>
      <c r="D182" s="20">
        <f t="shared" si="10"/>
        <v>44626</v>
      </c>
      <c r="E182" s="79">
        <v>7</v>
      </c>
      <c r="F182" s="80" t="s">
        <v>144</v>
      </c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33">
        <v>3</v>
      </c>
      <c r="B183" s="77" t="s">
        <v>126</v>
      </c>
      <c r="C183" s="78">
        <v>44692</v>
      </c>
      <c r="D183" s="20">
        <f t="shared" si="10"/>
        <v>44696</v>
      </c>
      <c r="E183" s="79">
        <v>5</v>
      </c>
      <c r="F183" s="80" t="s">
        <v>144</v>
      </c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33">
        <v>4</v>
      </c>
      <c r="B184" s="66" t="s">
        <v>126</v>
      </c>
      <c r="C184" s="67">
        <v>44716</v>
      </c>
      <c r="D184" s="11">
        <f t="shared" si="10"/>
        <v>44729</v>
      </c>
      <c r="E184" s="68">
        <v>14</v>
      </c>
      <c r="F184" s="12" t="s">
        <v>144</v>
      </c>
      <c r="G184" s="1"/>
      <c r="H184" s="1"/>
      <c r="I184" s="1"/>
      <c r="J184" s="1"/>
      <c r="K184" s="1"/>
      <c r="L184" s="1"/>
      <c r="M184" s="1"/>
      <c r="N184" s="1"/>
    </row>
    <row r="185" spans="1:14" ht="13.5" thickBot="1">
      <c r="A185" s="33">
        <v>5</v>
      </c>
      <c r="B185" s="81" t="s">
        <v>126</v>
      </c>
      <c r="C185" s="82">
        <v>44816</v>
      </c>
      <c r="D185" s="24">
        <f t="shared" si="10"/>
        <v>44829</v>
      </c>
      <c r="E185" s="83">
        <v>14</v>
      </c>
      <c r="F185" s="25" t="s">
        <v>144</v>
      </c>
      <c r="G185" s="1"/>
      <c r="H185" s="1"/>
      <c r="I185" s="1"/>
      <c r="J185" s="1"/>
      <c r="K185" s="1"/>
      <c r="L185" s="1"/>
      <c r="M185" s="1"/>
      <c r="N185" s="1"/>
    </row>
    <row r="186" spans="1:14" ht="13.5" thickTop="1">
      <c r="A186" s="33">
        <v>1</v>
      </c>
      <c r="B186" s="63" t="s">
        <v>134</v>
      </c>
      <c r="C186" s="64">
        <v>44620</v>
      </c>
      <c r="D186" s="6">
        <f t="shared" si="10"/>
        <v>44626</v>
      </c>
      <c r="E186" s="65">
        <v>7</v>
      </c>
      <c r="F186" s="7" t="s">
        <v>144</v>
      </c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33">
        <v>2</v>
      </c>
      <c r="B187" s="77" t="s">
        <v>134</v>
      </c>
      <c r="C187" s="78">
        <v>44718</v>
      </c>
      <c r="D187" s="20">
        <f>C187+E187</f>
        <v>44732</v>
      </c>
      <c r="E187" s="79">
        <v>14</v>
      </c>
      <c r="F187" s="80" t="s">
        <v>144</v>
      </c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33">
        <v>3</v>
      </c>
      <c r="B188" s="66" t="s">
        <v>134</v>
      </c>
      <c r="C188" s="67">
        <v>44788</v>
      </c>
      <c r="D188" s="11">
        <f t="shared" ref="D188:D197" si="11">C188+E188-1</f>
        <v>44803</v>
      </c>
      <c r="E188" s="68">
        <v>16</v>
      </c>
      <c r="F188" s="12" t="s">
        <v>144</v>
      </c>
      <c r="G188" s="1"/>
      <c r="H188" s="1"/>
      <c r="I188" s="1"/>
      <c r="J188" s="1"/>
      <c r="K188" s="1"/>
      <c r="L188" s="1"/>
      <c r="M188" s="1"/>
      <c r="N188" s="1"/>
    </row>
    <row r="189" spans="1:14" ht="13.5" thickBot="1">
      <c r="A189" s="33">
        <v>1</v>
      </c>
      <c r="B189" s="81" t="s">
        <v>134</v>
      </c>
      <c r="C189" s="82">
        <v>44921</v>
      </c>
      <c r="D189" s="24">
        <f t="shared" si="11"/>
        <v>44925</v>
      </c>
      <c r="E189" s="83">
        <v>5</v>
      </c>
      <c r="F189" s="25" t="s">
        <v>144</v>
      </c>
      <c r="G189" s="1"/>
      <c r="H189" s="1"/>
      <c r="I189" s="1"/>
      <c r="J189" s="1"/>
      <c r="K189" s="1"/>
      <c r="L189" s="1"/>
      <c r="M189" s="1"/>
      <c r="N189" s="1"/>
    </row>
    <row r="190" spans="1:14" ht="13.5" thickTop="1">
      <c r="A190" s="33">
        <v>1</v>
      </c>
      <c r="B190" s="63" t="s">
        <v>135</v>
      </c>
      <c r="C190" s="64">
        <v>44606</v>
      </c>
      <c r="D190" s="6">
        <f t="shared" si="11"/>
        <v>44612</v>
      </c>
      <c r="E190" s="65">
        <v>7</v>
      </c>
      <c r="F190" s="7" t="s">
        <v>144</v>
      </c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33">
        <v>2</v>
      </c>
      <c r="B191" s="66" t="s">
        <v>135</v>
      </c>
      <c r="C191" s="67">
        <v>44739</v>
      </c>
      <c r="D191" s="11">
        <f t="shared" si="11"/>
        <v>44752</v>
      </c>
      <c r="E191" s="68">
        <v>14</v>
      </c>
      <c r="F191" s="12" t="s">
        <v>144</v>
      </c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33">
        <v>3</v>
      </c>
      <c r="B192" s="66" t="s">
        <v>135</v>
      </c>
      <c r="C192" s="67">
        <v>44809</v>
      </c>
      <c r="D192" s="11">
        <f t="shared" si="11"/>
        <v>44815</v>
      </c>
      <c r="E192" s="68">
        <v>7</v>
      </c>
      <c r="F192" s="12" t="s">
        <v>144</v>
      </c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33">
        <v>4</v>
      </c>
      <c r="B193" s="77" t="s">
        <v>135</v>
      </c>
      <c r="C193" s="78">
        <v>44909</v>
      </c>
      <c r="D193" s="20">
        <f t="shared" si="11"/>
        <v>44912</v>
      </c>
      <c r="E193" s="79">
        <v>4</v>
      </c>
      <c r="F193" s="80" t="s">
        <v>144</v>
      </c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33">
        <v>5</v>
      </c>
      <c r="B194" s="77" t="s">
        <v>135</v>
      </c>
      <c r="C194" s="78">
        <v>44844</v>
      </c>
      <c r="D194" s="20">
        <f t="shared" si="11"/>
        <v>44853</v>
      </c>
      <c r="E194" s="79">
        <v>10</v>
      </c>
      <c r="F194" s="80" t="s">
        <v>144</v>
      </c>
      <c r="G194" s="1"/>
      <c r="H194" s="1"/>
      <c r="I194" s="1"/>
      <c r="J194" s="1"/>
      <c r="K194" s="1"/>
      <c r="L194" s="1"/>
      <c r="M194" s="1"/>
      <c r="N194" s="1"/>
    </row>
    <row r="195" spans="1:14" ht="13.5" thickBot="1">
      <c r="A195" s="33">
        <v>6</v>
      </c>
      <c r="B195" s="69" t="s">
        <v>135</v>
      </c>
      <c r="C195" s="70">
        <v>44907</v>
      </c>
      <c r="D195" s="160">
        <f t="shared" si="11"/>
        <v>44913</v>
      </c>
      <c r="E195" s="71">
        <v>7</v>
      </c>
      <c r="F195" s="72" t="s">
        <v>144</v>
      </c>
      <c r="G195" s="1"/>
      <c r="H195" s="1"/>
      <c r="I195" s="1"/>
      <c r="J195" s="1"/>
      <c r="K195" s="1"/>
      <c r="L195" s="1"/>
      <c r="M195" s="1"/>
      <c r="N195" s="1"/>
    </row>
    <row r="196" spans="1:14" ht="13.5" thickTop="1">
      <c r="A196" s="33">
        <v>1</v>
      </c>
      <c r="B196" s="73" t="s">
        <v>3</v>
      </c>
      <c r="C196" s="64">
        <v>44662</v>
      </c>
      <c r="D196" s="17">
        <f t="shared" si="11"/>
        <v>44675</v>
      </c>
      <c r="E196" s="65">
        <v>14</v>
      </c>
      <c r="F196" s="76" t="s">
        <v>145</v>
      </c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33">
        <v>2</v>
      </c>
      <c r="B197" s="77" t="s">
        <v>3</v>
      </c>
      <c r="C197" s="67">
        <v>44802</v>
      </c>
      <c r="D197" s="20">
        <f t="shared" si="11"/>
        <v>44815</v>
      </c>
      <c r="E197" s="68">
        <v>14</v>
      </c>
      <c r="F197" s="80" t="s">
        <v>145</v>
      </c>
      <c r="G197" s="1"/>
      <c r="H197" s="1"/>
      <c r="I197" s="1"/>
      <c r="J197" s="1"/>
      <c r="K197" s="1"/>
      <c r="L197" s="1"/>
      <c r="M197" s="1"/>
      <c r="N197" s="1"/>
    </row>
    <row r="198" spans="1:14" ht="13.5" thickBot="1">
      <c r="A198" s="33">
        <v>3</v>
      </c>
      <c r="B198" s="69" t="s">
        <v>3</v>
      </c>
      <c r="C198" s="70">
        <v>44867</v>
      </c>
      <c r="D198" s="14">
        <f>C198+E198</f>
        <v>44876</v>
      </c>
      <c r="E198" s="71">
        <v>9</v>
      </c>
      <c r="F198" s="72" t="s">
        <v>145</v>
      </c>
      <c r="G198" s="1"/>
      <c r="H198" s="1"/>
      <c r="I198" s="1"/>
      <c r="J198" s="1"/>
      <c r="K198" s="1"/>
      <c r="L198" s="1"/>
      <c r="M198" s="1"/>
      <c r="N198" s="1"/>
    </row>
    <row r="199" spans="1:14" ht="13.5" thickTop="1">
      <c r="A199" s="33">
        <v>1</v>
      </c>
      <c r="B199" s="73" t="s">
        <v>5</v>
      </c>
      <c r="C199" s="74">
        <v>44667</v>
      </c>
      <c r="D199" s="17">
        <f t="shared" ref="D199:D208" si="12">C199+E199-1</f>
        <v>44675</v>
      </c>
      <c r="E199" s="75">
        <v>9</v>
      </c>
      <c r="F199" s="76" t="s">
        <v>145</v>
      </c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33">
        <v>2</v>
      </c>
      <c r="B200" s="66" t="s">
        <v>5</v>
      </c>
      <c r="C200" s="67">
        <v>44726</v>
      </c>
      <c r="D200" s="20">
        <f t="shared" si="12"/>
        <v>44731</v>
      </c>
      <c r="E200" s="68">
        <v>6</v>
      </c>
      <c r="F200" s="80" t="s">
        <v>145</v>
      </c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33">
        <v>3</v>
      </c>
      <c r="B201" s="66" t="s">
        <v>5</v>
      </c>
      <c r="C201" s="67">
        <v>44767</v>
      </c>
      <c r="D201" s="20">
        <f t="shared" si="12"/>
        <v>44780</v>
      </c>
      <c r="E201" s="68">
        <v>14</v>
      </c>
      <c r="F201" s="80" t="s">
        <v>145</v>
      </c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33">
        <v>4</v>
      </c>
      <c r="B202" s="66" t="s">
        <v>5</v>
      </c>
      <c r="C202" s="67">
        <v>44921</v>
      </c>
      <c r="D202" s="20">
        <f t="shared" si="12"/>
        <v>44925</v>
      </c>
      <c r="E202" s="68">
        <v>5</v>
      </c>
      <c r="F202" s="80" t="s">
        <v>145</v>
      </c>
      <c r="G202" s="1"/>
      <c r="H202" s="1"/>
      <c r="I202" s="1"/>
      <c r="J202" s="1"/>
      <c r="K202" s="1"/>
      <c r="L202" s="1"/>
      <c r="M202" s="1"/>
      <c r="N202" s="1"/>
    </row>
    <row r="203" spans="1:14" ht="13.5" thickBot="1">
      <c r="A203" s="33">
        <v>5</v>
      </c>
      <c r="B203" s="81" t="s">
        <v>5</v>
      </c>
      <c r="C203" s="89">
        <v>44795</v>
      </c>
      <c r="D203" s="161">
        <f t="shared" si="12"/>
        <v>44807</v>
      </c>
      <c r="E203" s="162">
        <v>13</v>
      </c>
      <c r="F203" s="163" t="s">
        <v>145</v>
      </c>
      <c r="G203" s="1"/>
      <c r="H203" s="1"/>
      <c r="I203" s="1"/>
      <c r="J203" s="1"/>
      <c r="K203" s="1"/>
      <c r="L203" s="1"/>
      <c r="M203" s="1"/>
      <c r="N203" s="1"/>
    </row>
    <row r="204" spans="1:14" ht="13.5" thickTop="1">
      <c r="A204" s="33">
        <v>1</v>
      </c>
      <c r="B204" s="164" t="s">
        <v>6</v>
      </c>
      <c r="C204" s="165">
        <v>44620</v>
      </c>
      <c r="D204" s="166">
        <f t="shared" si="12"/>
        <v>44625</v>
      </c>
      <c r="E204" s="167">
        <v>6</v>
      </c>
      <c r="F204" s="168" t="s">
        <v>145</v>
      </c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33">
        <v>2</v>
      </c>
      <c r="B205" s="169" t="s">
        <v>6</v>
      </c>
      <c r="C205" s="170">
        <v>44685</v>
      </c>
      <c r="D205" s="171">
        <f t="shared" si="12"/>
        <v>44687</v>
      </c>
      <c r="E205" s="172">
        <v>3</v>
      </c>
      <c r="F205" s="173" t="s">
        <v>145</v>
      </c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33">
        <v>3</v>
      </c>
      <c r="B206" s="169" t="s">
        <v>6</v>
      </c>
      <c r="C206" s="170">
        <v>44746</v>
      </c>
      <c r="D206" s="171">
        <f t="shared" si="12"/>
        <v>44757</v>
      </c>
      <c r="E206" s="172">
        <v>12</v>
      </c>
      <c r="F206" s="173" t="s">
        <v>145</v>
      </c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33">
        <v>4</v>
      </c>
      <c r="B207" s="169" t="s">
        <v>6</v>
      </c>
      <c r="C207" s="170">
        <v>44816</v>
      </c>
      <c r="D207" s="171">
        <f t="shared" si="12"/>
        <v>44829</v>
      </c>
      <c r="E207" s="172">
        <v>14</v>
      </c>
      <c r="F207" s="173" t="s">
        <v>145</v>
      </c>
      <c r="G207" s="1"/>
      <c r="H207" s="1"/>
      <c r="I207" s="1"/>
      <c r="J207" s="1"/>
      <c r="K207" s="1"/>
      <c r="L207" s="1"/>
      <c r="M207" s="1"/>
      <c r="N207" s="1"/>
    </row>
    <row r="208" spans="1:14" ht="13.5" thickBot="1">
      <c r="A208" s="33">
        <v>5</v>
      </c>
      <c r="B208" s="174" t="s">
        <v>6</v>
      </c>
      <c r="C208" s="175">
        <v>44865</v>
      </c>
      <c r="D208" s="160">
        <f t="shared" si="12"/>
        <v>44868</v>
      </c>
      <c r="E208" s="176">
        <v>4</v>
      </c>
      <c r="F208" s="177" t="s">
        <v>145</v>
      </c>
      <c r="G208" s="1"/>
      <c r="H208" s="1"/>
      <c r="I208" s="1"/>
      <c r="J208" s="1"/>
      <c r="K208" s="1"/>
      <c r="L208" s="1"/>
      <c r="M208" s="1"/>
      <c r="N208" s="1"/>
    </row>
    <row r="209" spans="1:14" ht="13.5" thickTop="1">
      <c r="A209" s="33">
        <v>1</v>
      </c>
      <c r="B209" s="73" t="s">
        <v>10</v>
      </c>
      <c r="C209" s="104">
        <v>44613</v>
      </c>
      <c r="D209" s="105">
        <f>C209+E209</f>
        <v>44617</v>
      </c>
      <c r="E209" s="106">
        <v>4</v>
      </c>
      <c r="F209" s="178" t="s">
        <v>145</v>
      </c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33">
        <v>2</v>
      </c>
      <c r="B210" s="77" t="s">
        <v>10</v>
      </c>
      <c r="C210" s="78">
        <v>44625</v>
      </c>
      <c r="D210" s="20">
        <f>C210+E210+1</f>
        <v>44631</v>
      </c>
      <c r="E210" s="79">
        <v>5</v>
      </c>
      <c r="F210" s="80" t="s">
        <v>145</v>
      </c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33">
        <v>3</v>
      </c>
      <c r="B211" s="66" t="s">
        <v>10</v>
      </c>
      <c r="C211" s="98">
        <v>44683</v>
      </c>
      <c r="D211" s="11">
        <f t="shared" ref="D211:D212" si="13">C211+E211</f>
        <v>44696</v>
      </c>
      <c r="E211" s="99">
        <v>13</v>
      </c>
      <c r="F211" s="12" t="s">
        <v>145</v>
      </c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33">
        <v>4</v>
      </c>
      <c r="B212" s="77" t="s">
        <v>10</v>
      </c>
      <c r="C212" s="179">
        <v>44763</v>
      </c>
      <c r="D212" s="20">
        <f t="shared" si="13"/>
        <v>44771</v>
      </c>
      <c r="E212" s="180">
        <v>8</v>
      </c>
      <c r="F212" s="80" t="s">
        <v>145</v>
      </c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33">
        <v>5</v>
      </c>
      <c r="B213" s="77" t="s">
        <v>10</v>
      </c>
      <c r="C213" s="179">
        <v>44789</v>
      </c>
      <c r="D213" s="20">
        <f t="shared" ref="D213:D218" si="14">C213+E213-1</f>
        <v>44802</v>
      </c>
      <c r="E213" s="79">
        <v>14</v>
      </c>
      <c r="F213" s="80" t="s">
        <v>145</v>
      </c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33">
        <v>6</v>
      </c>
      <c r="B214" s="66" t="s">
        <v>10</v>
      </c>
      <c r="C214" s="67">
        <v>44837</v>
      </c>
      <c r="D214" s="11">
        <f t="shared" si="14"/>
        <v>44850</v>
      </c>
      <c r="E214" s="68">
        <v>14</v>
      </c>
      <c r="F214" s="12" t="s">
        <v>145</v>
      </c>
      <c r="G214" s="1"/>
      <c r="H214" s="1"/>
      <c r="I214" s="1"/>
      <c r="J214" s="1"/>
      <c r="K214" s="1"/>
      <c r="L214" s="1"/>
      <c r="M214" s="1"/>
      <c r="N214" s="1"/>
    </row>
    <row r="215" spans="1:14" ht="13.5" thickBot="1">
      <c r="A215" s="33">
        <v>7</v>
      </c>
      <c r="B215" s="81" t="s">
        <v>10</v>
      </c>
      <c r="C215" s="82">
        <v>44921</v>
      </c>
      <c r="D215" s="24">
        <f t="shared" si="14"/>
        <v>44925</v>
      </c>
      <c r="E215" s="102">
        <v>5</v>
      </c>
      <c r="F215" s="25" t="s">
        <v>145</v>
      </c>
      <c r="G215" s="1"/>
      <c r="H215" s="1"/>
      <c r="I215" s="1"/>
      <c r="J215" s="1"/>
      <c r="K215" s="1"/>
      <c r="L215" s="1"/>
      <c r="M215" s="1"/>
      <c r="N215" s="1"/>
    </row>
    <row r="216" spans="1:14" ht="13.5" thickTop="1">
      <c r="A216" s="33">
        <v>1</v>
      </c>
      <c r="B216" s="73" t="s">
        <v>21</v>
      </c>
      <c r="C216" s="74">
        <v>44655</v>
      </c>
      <c r="D216" s="17">
        <f t="shared" si="14"/>
        <v>44667</v>
      </c>
      <c r="E216" s="75">
        <v>13</v>
      </c>
      <c r="F216" s="76" t="s">
        <v>145</v>
      </c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33">
        <v>2</v>
      </c>
      <c r="B217" s="77" t="s">
        <v>21</v>
      </c>
      <c r="C217" s="78">
        <v>44767</v>
      </c>
      <c r="D217" s="20">
        <f t="shared" si="14"/>
        <v>44780</v>
      </c>
      <c r="E217" s="79">
        <v>14</v>
      </c>
      <c r="F217" s="80" t="s">
        <v>145</v>
      </c>
      <c r="G217" s="1"/>
      <c r="H217" s="1"/>
      <c r="I217" s="1"/>
      <c r="J217" s="1"/>
      <c r="K217" s="1"/>
      <c r="L217" s="1"/>
      <c r="M217" s="1"/>
      <c r="N217" s="1"/>
    </row>
    <row r="218" spans="1:14" ht="13.5" thickBot="1">
      <c r="A218" s="33">
        <v>3</v>
      </c>
      <c r="B218" s="69" t="s">
        <v>21</v>
      </c>
      <c r="C218" s="70">
        <v>44858</v>
      </c>
      <c r="D218" s="14">
        <f t="shared" si="14"/>
        <v>44868</v>
      </c>
      <c r="E218" s="71">
        <v>11</v>
      </c>
      <c r="F218" s="72" t="s">
        <v>145</v>
      </c>
      <c r="G218" s="1"/>
      <c r="H218" s="1"/>
      <c r="I218" s="1"/>
      <c r="J218" s="1"/>
      <c r="K218" s="1"/>
      <c r="L218" s="1"/>
      <c r="M218" s="1"/>
      <c r="N218" s="1"/>
    </row>
    <row r="219" spans="1:14" ht="13.5" thickTop="1">
      <c r="A219" s="33">
        <v>1</v>
      </c>
      <c r="B219" s="73" t="s">
        <v>25</v>
      </c>
      <c r="C219" s="74">
        <v>44757</v>
      </c>
      <c r="D219" s="17">
        <f t="shared" ref="D219:D220" si="15">C219+E219</f>
        <v>44771</v>
      </c>
      <c r="E219" s="75">
        <v>14</v>
      </c>
      <c r="F219" s="76" t="s">
        <v>145</v>
      </c>
      <c r="G219" s="1"/>
      <c r="H219" s="1"/>
      <c r="I219" s="1"/>
      <c r="J219" s="1"/>
      <c r="K219" s="1"/>
      <c r="L219" s="1"/>
      <c r="M219" s="1"/>
      <c r="N219" s="1"/>
    </row>
    <row r="220" spans="1:14" ht="13.5" thickBot="1">
      <c r="A220" s="33">
        <v>2</v>
      </c>
      <c r="B220" s="69" t="s">
        <v>25</v>
      </c>
      <c r="C220" s="70">
        <v>44911</v>
      </c>
      <c r="D220" s="14">
        <f t="shared" si="15"/>
        <v>44925</v>
      </c>
      <c r="E220" s="71">
        <v>14</v>
      </c>
      <c r="F220" s="72" t="s">
        <v>145</v>
      </c>
      <c r="G220" s="1"/>
      <c r="H220" s="1"/>
      <c r="I220" s="1"/>
      <c r="J220" s="1"/>
      <c r="K220" s="1"/>
      <c r="L220" s="1"/>
      <c r="M220" s="1"/>
      <c r="N220" s="1"/>
    </row>
    <row r="221" spans="1:14" ht="13.5" thickTop="1">
      <c r="A221" s="33">
        <v>1</v>
      </c>
      <c r="B221" s="73" t="s">
        <v>27</v>
      </c>
      <c r="C221" s="74">
        <v>44669</v>
      </c>
      <c r="D221" s="17">
        <f t="shared" ref="D221:D240" si="16">C221+E221-1</f>
        <v>44675</v>
      </c>
      <c r="E221" s="75">
        <v>7</v>
      </c>
      <c r="F221" s="76" t="s">
        <v>145</v>
      </c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33">
        <v>2</v>
      </c>
      <c r="B222" s="77" t="s">
        <v>27</v>
      </c>
      <c r="C222" s="78">
        <v>44760</v>
      </c>
      <c r="D222" s="20">
        <f t="shared" si="16"/>
        <v>44773</v>
      </c>
      <c r="E222" s="79">
        <v>14</v>
      </c>
      <c r="F222" s="80" t="s">
        <v>145</v>
      </c>
      <c r="G222" s="1"/>
      <c r="H222" s="1"/>
      <c r="I222" s="1"/>
      <c r="J222" s="1"/>
      <c r="K222" s="1"/>
      <c r="L222" s="1"/>
      <c r="M222" s="1"/>
      <c r="N222" s="1"/>
    </row>
    <row r="223" spans="1:14" ht="13.5" thickBot="1">
      <c r="A223" s="33">
        <v>3</v>
      </c>
      <c r="B223" s="69" t="s">
        <v>27</v>
      </c>
      <c r="C223" s="70">
        <v>44802</v>
      </c>
      <c r="D223" s="14">
        <f t="shared" si="16"/>
        <v>44808</v>
      </c>
      <c r="E223" s="71">
        <v>7</v>
      </c>
      <c r="F223" s="72" t="s">
        <v>145</v>
      </c>
      <c r="G223" s="1"/>
      <c r="H223" s="1"/>
      <c r="I223" s="1"/>
      <c r="J223" s="1"/>
      <c r="K223" s="1"/>
      <c r="L223" s="1"/>
      <c r="M223" s="1"/>
      <c r="N223" s="1"/>
    </row>
    <row r="224" spans="1:14" ht="13.5" thickTop="1">
      <c r="A224" s="33">
        <v>1</v>
      </c>
      <c r="B224" s="73" t="s">
        <v>30</v>
      </c>
      <c r="C224" s="74">
        <v>44634</v>
      </c>
      <c r="D224" s="17">
        <f t="shared" si="16"/>
        <v>44647</v>
      </c>
      <c r="E224" s="75">
        <v>14</v>
      </c>
      <c r="F224" s="76" t="s">
        <v>145</v>
      </c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33">
        <v>2</v>
      </c>
      <c r="B225" s="77" t="s">
        <v>30</v>
      </c>
      <c r="C225" s="78">
        <v>44692</v>
      </c>
      <c r="D225" s="20">
        <f t="shared" si="16"/>
        <v>44694</v>
      </c>
      <c r="E225" s="79">
        <v>3</v>
      </c>
      <c r="F225" s="80" t="s">
        <v>145</v>
      </c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33">
        <v>3</v>
      </c>
      <c r="B226" s="77" t="s">
        <v>30</v>
      </c>
      <c r="C226" s="78">
        <v>44726</v>
      </c>
      <c r="D226" s="20">
        <f t="shared" si="16"/>
        <v>44729</v>
      </c>
      <c r="E226" s="79">
        <v>4</v>
      </c>
      <c r="F226" s="80" t="s">
        <v>145</v>
      </c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33">
        <v>4</v>
      </c>
      <c r="B227" s="77" t="s">
        <v>30</v>
      </c>
      <c r="C227" s="78">
        <v>44788</v>
      </c>
      <c r="D227" s="20">
        <f t="shared" si="16"/>
        <v>44792</v>
      </c>
      <c r="E227" s="79">
        <v>5</v>
      </c>
      <c r="F227" s="80" t="s">
        <v>145</v>
      </c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33">
        <v>5</v>
      </c>
      <c r="B228" s="77" t="s">
        <v>30</v>
      </c>
      <c r="C228" s="78">
        <v>44851</v>
      </c>
      <c r="D228" s="20">
        <f t="shared" si="16"/>
        <v>44864</v>
      </c>
      <c r="E228" s="79">
        <v>14</v>
      </c>
      <c r="F228" s="80" t="s">
        <v>145</v>
      </c>
      <c r="G228" s="1"/>
      <c r="H228" s="1"/>
      <c r="I228" s="1"/>
      <c r="J228" s="1"/>
      <c r="K228" s="1"/>
      <c r="L228" s="1"/>
      <c r="M228" s="1"/>
      <c r="N228" s="1"/>
    </row>
    <row r="229" spans="1:14" ht="13.5" thickBot="1">
      <c r="A229" s="33">
        <v>6</v>
      </c>
      <c r="B229" s="69" t="s">
        <v>30</v>
      </c>
      <c r="C229" s="70">
        <v>44921</v>
      </c>
      <c r="D229" s="14">
        <f t="shared" si="16"/>
        <v>44925</v>
      </c>
      <c r="E229" s="71">
        <v>5</v>
      </c>
      <c r="F229" s="72" t="s">
        <v>145</v>
      </c>
      <c r="G229" s="1"/>
      <c r="H229" s="1"/>
      <c r="I229" s="1"/>
      <c r="J229" s="1"/>
      <c r="K229" s="1"/>
      <c r="L229" s="1"/>
      <c r="M229" s="1"/>
      <c r="N229" s="1"/>
    </row>
    <row r="230" spans="1:14" ht="13.5" thickTop="1">
      <c r="A230" s="33">
        <v>1</v>
      </c>
      <c r="B230" s="73" t="s">
        <v>35</v>
      </c>
      <c r="C230" s="74">
        <v>44711</v>
      </c>
      <c r="D230" s="17">
        <f t="shared" si="16"/>
        <v>44724</v>
      </c>
      <c r="E230" s="75">
        <v>14</v>
      </c>
      <c r="F230" s="76" t="s">
        <v>145</v>
      </c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33">
        <v>2</v>
      </c>
      <c r="B231" s="77" t="s">
        <v>35</v>
      </c>
      <c r="C231" s="78">
        <v>44753</v>
      </c>
      <c r="D231" s="20">
        <f t="shared" si="16"/>
        <v>44759</v>
      </c>
      <c r="E231" s="79">
        <v>7</v>
      </c>
      <c r="F231" s="80" t="s">
        <v>145</v>
      </c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33">
        <v>3</v>
      </c>
      <c r="B232" s="77" t="s">
        <v>35</v>
      </c>
      <c r="C232" s="78">
        <v>44809</v>
      </c>
      <c r="D232" s="20">
        <f t="shared" si="16"/>
        <v>44822</v>
      </c>
      <c r="E232" s="79">
        <v>14</v>
      </c>
      <c r="F232" s="80" t="s">
        <v>145</v>
      </c>
      <c r="G232" s="1"/>
      <c r="H232" s="1"/>
      <c r="I232" s="1"/>
      <c r="J232" s="1"/>
      <c r="K232" s="1"/>
      <c r="L232" s="1"/>
      <c r="M232" s="1"/>
      <c r="N232" s="1"/>
    </row>
    <row r="233" spans="1:14" ht="13.5" thickBot="1">
      <c r="A233" s="33">
        <v>4</v>
      </c>
      <c r="B233" s="181" t="s">
        <v>35</v>
      </c>
      <c r="C233" s="182">
        <v>44921</v>
      </c>
      <c r="D233" s="161">
        <f t="shared" si="16"/>
        <v>44925</v>
      </c>
      <c r="E233" s="183">
        <v>5</v>
      </c>
      <c r="F233" s="163" t="s">
        <v>145</v>
      </c>
      <c r="G233" s="1"/>
      <c r="H233" s="1"/>
      <c r="I233" s="1"/>
      <c r="J233" s="1"/>
      <c r="K233" s="1"/>
      <c r="L233" s="1"/>
      <c r="M233" s="1"/>
      <c r="N233" s="1"/>
    </row>
    <row r="234" spans="1:14" ht="13.5" thickTop="1">
      <c r="A234" s="33">
        <v>1</v>
      </c>
      <c r="B234" s="73" t="s">
        <v>44</v>
      </c>
      <c r="C234" s="74">
        <v>44629</v>
      </c>
      <c r="D234" s="17">
        <f t="shared" si="16"/>
        <v>44631</v>
      </c>
      <c r="E234" s="75">
        <v>3</v>
      </c>
      <c r="F234" s="76" t="s">
        <v>145</v>
      </c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33">
        <v>2</v>
      </c>
      <c r="B235" s="77" t="s">
        <v>44</v>
      </c>
      <c r="C235" s="78">
        <v>44692</v>
      </c>
      <c r="D235" s="20">
        <f t="shared" si="16"/>
        <v>44694</v>
      </c>
      <c r="E235" s="79">
        <v>3</v>
      </c>
      <c r="F235" s="80" t="s">
        <v>145</v>
      </c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33">
        <v>3</v>
      </c>
      <c r="B236" s="77" t="s">
        <v>44</v>
      </c>
      <c r="C236" s="78">
        <v>44726</v>
      </c>
      <c r="D236" s="20">
        <f t="shared" si="16"/>
        <v>44739</v>
      </c>
      <c r="E236" s="79">
        <v>14</v>
      </c>
      <c r="F236" s="80" t="s">
        <v>145</v>
      </c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33">
        <v>4</v>
      </c>
      <c r="B237" s="77" t="s">
        <v>44</v>
      </c>
      <c r="C237" s="78">
        <v>44788</v>
      </c>
      <c r="D237" s="20">
        <f t="shared" si="16"/>
        <v>44801</v>
      </c>
      <c r="E237" s="79">
        <v>14</v>
      </c>
      <c r="F237" s="80" t="s">
        <v>145</v>
      </c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33">
        <v>5</v>
      </c>
      <c r="B238" s="77" t="s">
        <v>44</v>
      </c>
      <c r="C238" s="78">
        <v>44851</v>
      </c>
      <c r="D238" s="20">
        <f t="shared" si="16"/>
        <v>44857</v>
      </c>
      <c r="E238" s="79">
        <v>7</v>
      </c>
      <c r="F238" s="80" t="s">
        <v>145</v>
      </c>
      <c r="G238" s="1"/>
      <c r="H238" s="1"/>
      <c r="I238" s="1"/>
      <c r="J238" s="1"/>
      <c r="K238" s="1"/>
      <c r="L238" s="1"/>
      <c r="M238" s="1"/>
      <c r="N238" s="1"/>
    </row>
    <row r="239" spans="1:14" ht="13.5" thickBot="1">
      <c r="A239" s="33">
        <v>6</v>
      </c>
      <c r="B239" s="69" t="s">
        <v>44</v>
      </c>
      <c r="C239" s="70">
        <v>44921</v>
      </c>
      <c r="D239" s="14">
        <f t="shared" si="16"/>
        <v>44925</v>
      </c>
      <c r="E239" s="71">
        <v>5</v>
      </c>
      <c r="F239" s="72" t="s">
        <v>145</v>
      </c>
      <c r="G239" s="1"/>
      <c r="H239" s="1"/>
      <c r="I239" s="1"/>
      <c r="J239" s="1"/>
      <c r="K239" s="1"/>
      <c r="L239" s="1"/>
      <c r="M239" s="1"/>
      <c r="N239" s="1"/>
    </row>
    <row r="240" spans="1:14" ht="13.5" thickTop="1">
      <c r="A240" s="33">
        <v>1</v>
      </c>
      <c r="B240" s="73" t="s">
        <v>46</v>
      </c>
      <c r="C240" s="74">
        <v>44655</v>
      </c>
      <c r="D240" s="17">
        <f t="shared" si="16"/>
        <v>44656</v>
      </c>
      <c r="E240" s="75">
        <v>2</v>
      </c>
      <c r="F240" s="76" t="s">
        <v>145</v>
      </c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33">
        <v>2</v>
      </c>
      <c r="B241" s="77" t="s">
        <v>46</v>
      </c>
      <c r="C241" s="78">
        <v>44676</v>
      </c>
      <c r="D241" s="20">
        <f>C241+E241+2</f>
        <v>44685</v>
      </c>
      <c r="E241" s="79">
        <v>7</v>
      </c>
      <c r="F241" s="80" t="s">
        <v>145</v>
      </c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33">
        <v>3</v>
      </c>
      <c r="B242" s="77" t="s">
        <v>46</v>
      </c>
      <c r="C242" s="78">
        <v>44767</v>
      </c>
      <c r="D242" s="20">
        <f>C242+E242</f>
        <v>44781</v>
      </c>
      <c r="E242" s="79">
        <v>14</v>
      </c>
      <c r="F242" s="80" t="s">
        <v>145</v>
      </c>
      <c r="G242" s="1"/>
      <c r="H242" s="1"/>
      <c r="I242" s="1"/>
      <c r="J242" s="1"/>
      <c r="K242" s="1"/>
      <c r="L242" s="1"/>
      <c r="M242" s="1"/>
      <c r="N242" s="1"/>
    </row>
    <row r="243" spans="1:14" ht="13.5" thickBot="1">
      <c r="A243" s="33">
        <v>4</v>
      </c>
      <c r="B243" s="69" t="s">
        <v>46</v>
      </c>
      <c r="C243" s="70">
        <v>44851</v>
      </c>
      <c r="D243" s="14">
        <f t="shared" ref="D243:D248" si="17">C243+E243-1</f>
        <v>44864</v>
      </c>
      <c r="E243" s="71">
        <v>14</v>
      </c>
      <c r="F243" s="72" t="s">
        <v>145</v>
      </c>
      <c r="G243" s="1"/>
      <c r="H243" s="1"/>
      <c r="I243" s="1"/>
      <c r="J243" s="1"/>
      <c r="K243" s="1"/>
      <c r="L243" s="1"/>
      <c r="M243" s="1"/>
      <c r="N243" s="1"/>
    </row>
    <row r="244" spans="1:14" ht="13.5" thickTop="1">
      <c r="A244" s="33">
        <v>1</v>
      </c>
      <c r="B244" s="73" t="s">
        <v>49</v>
      </c>
      <c r="C244" s="74">
        <v>44655</v>
      </c>
      <c r="D244" s="17">
        <f t="shared" si="17"/>
        <v>44668</v>
      </c>
      <c r="E244" s="75">
        <v>14</v>
      </c>
      <c r="F244" s="76" t="s">
        <v>145</v>
      </c>
      <c r="G244" s="1"/>
      <c r="H244" s="1"/>
      <c r="I244" s="1"/>
      <c r="J244" s="1"/>
      <c r="K244" s="1"/>
      <c r="L244" s="1"/>
      <c r="M244" s="1"/>
      <c r="N244" s="1"/>
    </row>
    <row r="245" spans="1:14" ht="13.5" thickBot="1">
      <c r="A245" s="33">
        <v>2</v>
      </c>
      <c r="B245" s="69" t="s">
        <v>49</v>
      </c>
      <c r="C245" s="70">
        <v>44809</v>
      </c>
      <c r="D245" s="14">
        <f t="shared" si="17"/>
        <v>44822</v>
      </c>
      <c r="E245" s="71">
        <v>14</v>
      </c>
      <c r="F245" s="72" t="s">
        <v>145</v>
      </c>
      <c r="G245" s="1"/>
      <c r="H245" s="1"/>
      <c r="I245" s="1"/>
      <c r="J245" s="1"/>
      <c r="K245" s="1"/>
      <c r="L245" s="1"/>
      <c r="M245" s="1"/>
      <c r="N245" s="1"/>
    </row>
    <row r="246" spans="1:14" ht="13.5" thickTop="1">
      <c r="A246" s="33">
        <v>1</v>
      </c>
      <c r="B246" s="73" t="s">
        <v>50</v>
      </c>
      <c r="C246" s="74">
        <v>44320</v>
      </c>
      <c r="D246" s="17">
        <f t="shared" si="17"/>
        <v>44322</v>
      </c>
      <c r="E246" s="75">
        <v>3</v>
      </c>
      <c r="F246" s="76" t="s">
        <v>145</v>
      </c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33">
        <v>2</v>
      </c>
      <c r="B247" s="77" t="s">
        <v>50</v>
      </c>
      <c r="C247" s="78">
        <v>44753</v>
      </c>
      <c r="D247" s="20">
        <f t="shared" si="17"/>
        <v>44766</v>
      </c>
      <c r="E247" s="79">
        <v>14</v>
      </c>
      <c r="F247" s="80" t="s">
        <v>145</v>
      </c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33">
        <v>3</v>
      </c>
      <c r="B248" s="77" t="s">
        <v>50</v>
      </c>
      <c r="C248" s="78">
        <v>44781</v>
      </c>
      <c r="D248" s="20">
        <f t="shared" si="17"/>
        <v>44785</v>
      </c>
      <c r="E248" s="79">
        <v>5</v>
      </c>
      <c r="F248" s="80" t="s">
        <v>145</v>
      </c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33">
        <v>4</v>
      </c>
      <c r="B249" s="77" t="s">
        <v>50</v>
      </c>
      <c r="C249" s="78">
        <v>44872</v>
      </c>
      <c r="D249" s="20">
        <f>C249+E249</f>
        <v>44877</v>
      </c>
      <c r="E249" s="79">
        <v>5</v>
      </c>
      <c r="F249" s="80" t="s">
        <v>145</v>
      </c>
      <c r="G249" s="1"/>
      <c r="H249" s="1"/>
      <c r="I249" s="1"/>
      <c r="J249" s="1"/>
      <c r="K249" s="1"/>
      <c r="L249" s="1"/>
      <c r="M249" s="1"/>
      <c r="N249" s="1"/>
    </row>
    <row r="250" spans="1:14" ht="13.5" thickBot="1">
      <c r="A250" s="33">
        <v>5</v>
      </c>
      <c r="B250" s="69" t="s">
        <v>50</v>
      </c>
      <c r="C250" s="70">
        <v>44921</v>
      </c>
      <c r="D250" s="14">
        <f t="shared" ref="D250:D272" si="18">C250+E250-1</f>
        <v>44925</v>
      </c>
      <c r="E250" s="71">
        <v>5</v>
      </c>
      <c r="F250" s="72" t="s">
        <v>145</v>
      </c>
      <c r="G250" s="1"/>
      <c r="H250" s="1"/>
      <c r="I250" s="1"/>
      <c r="J250" s="1"/>
      <c r="K250" s="1"/>
      <c r="L250" s="1"/>
      <c r="M250" s="1"/>
      <c r="N250" s="1"/>
    </row>
    <row r="251" spans="1:14" ht="13.5" thickTop="1">
      <c r="A251" s="33">
        <v>1</v>
      </c>
      <c r="B251" s="73" t="s">
        <v>58</v>
      </c>
      <c r="C251" s="74">
        <v>44606</v>
      </c>
      <c r="D251" s="17">
        <f t="shared" si="18"/>
        <v>44612</v>
      </c>
      <c r="E251" s="75">
        <v>7</v>
      </c>
      <c r="F251" s="76" t="s">
        <v>145</v>
      </c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33">
        <v>2</v>
      </c>
      <c r="B252" s="77" t="s">
        <v>58</v>
      </c>
      <c r="C252" s="78">
        <v>44697</v>
      </c>
      <c r="D252" s="20">
        <f t="shared" si="18"/>
        <v>44703</v>
      </c>
      <c r="E252" s="79">
        <v>7</v>
      </c>
      <c r="F252" s="80" t="s">
        <v>145</v>
      </c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33">
        <v>3</v>
      </c>
      <c r="B253" s="77" t="s">
        <v>58</v>
      </c>
      <c r="C253" s="78">
        <v>44732</v>
      </c>
      <c r="D253" s="20">
        <f t="shared" si="18"/>
        <v>44738</v>
      </c>
      <c r="E253" s="79">
        <v>7</v>
      </c>
      <c r="F253" s="80" t="s">
        <v>145</v>
      </c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33">
        <v>4</v>
      </c>
      <c r="B254" s="77" t="s">
        <v>58</v>
      </c>
      <c r="C254" s="78">
        <v>44760</v>
      </c>
      <c r="D254" s="20">
        <f t="shared" si="18"/>
        <v>44773</v>
      </c>
      <c r="E254" s="79">
        <v>14</v>
      </c>
      <c r="F254" s="80" t="s">
        <v>145</v>
      </c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33">
        <v>5</v>
      </c>
      <c r="B255" s="77" t="s">
        <v>58</v>
      </c>
      <c r="C255" s="78">
        <v>44816</v>
      </c>
      <c r="D255" s="20">
        <f t="shared" si="18"/>
        <v>44822</v>
      </c>
      <c r="E255" s="79">
        <v>7</v>
      </c>
      <c r="F255" s="80" t="s">
        <v>145</v>
      </c>
      <c r="G255" s="1"/>
      <c r="H255" s="1"/>
      <c r="I255" s="1"/>
      <c r="J255" s="1"/>
      <c r="K255" s="1"/>
      <c r="L255" s="1"/>
      <c r="M255" s="1"/>
      <c r="N255" s="1"/>
    </row>
    <row r="256" spans="1:14" ht="13.5" thickBot="1">
      <c r="A256" s="33">
        <v>6</v>
      </c>
      <c r="B256" s="69" t="s">
        <v>58</v>
      </c>
      <c r="C256" s="70">
        <v>44893</v>
      </c>
      <c r="D256" s="14">
        <f t="shared" si="18"/>
        <v>44899</v>
      </c>
      <c r="E256" s="71">
        <v>7</v>
      </c>
      <c r="F256" s="72" t="s">
        <v>145</v>
      </c>
      <c r="G256" s="1"/>
      <c r="H256" s="1"/>
      <c r="I256" s="1"/>
      <c r="J256" s="1"/>
      <c r="K256" s="1"/>
      <c r="L256" s="1"/>
      <c r="M256" s="1"/>
      <c r="N256" s="1"/>
    </row>
    <row r="257" spans="1:14" ht="13.5" thickTop="1">
      <c r="A257" s="33">
        <v>1</v>
      </c>
      <c r="B257" s="73" t="s">
        <v>59</v>
      </c>
      <c r="C257" s="74">
        <v>44629</v>
      </c>
      <c r="D257" s="17">
        <f t="shared" si="18"/>
        <v>44642</v>
      </c>
      <c r="E257" s="75">
        <v>14</v>
      </c>
      <c r="F257" s="76" t="s">
        <v>145</v>
      </c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33">
        <v>2</v>
      </c>
      <c r="B258" s="77" t="s">
        <v>59</v>
      </c>
      <c r="C258" s="78" t="s">
        <v>146</v>
      </c>
      <c r="D258" s="20" t="e">
        <f t="shared" si="18"/>
        <v>#VALUE!</v>
      </c>
      <c r="E258" s="79">
        <v>14</v>
      </c>
      <c r="F258" s="80" t="s">
        <v>145</v>
      </c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33">
        <v>3</v>
      </c>
      <c r="B259" s="77" t="s">
        <v>59</v>
      </c>
      <c r="C259" s="78">
        <v>44795</v>
      </c>
      <c r="D259" s="20">
        <f t="shared" si="18"/>
        <v>44801</v>
      </c>
      <c r="E259" s="79">
        <v>7</v>
      </c>
      <c r="F259" s="80" t="s">
        <v>145</v>
      </c>
      <c r="G259" s="1"/>
      <c r="H259" s="1"/>
      <c r="I259" s="1"/>
      <c r="J259" s="1"/>
      <c r="K259" s="1"/>
      <c r="L259" s="1"/>
      <c r="M259" s="1"/>
      <c r="N259" s="1"/>
    </row>
    <row r="260" spans="1:14" ht="13.5" thickBot="1">
      <c r="A260" s="33">
        <v>4</v>
      </c>
      <c r="B260" s="69" t="s">
        <v>59</v>
      </c>
      <c r="C260" s="70">
        <v>44921</v>
      </c>
      <c r="D260" s="14">
        <f t="shared" si="18"/>
        <v>44925</v>
      </c>
      <c r="E260" s="71">
        <v>5</v>
      </c>
      <c r="F260" s="72" t="s">
        <v>145</v>
      </c>
      <c r="G260" s="1"/>
      <c r="H260" s="1"/>
      <c r="I260" s="1"/>
      <c r="J260" s="1"/>
      <c r="K260" s="1"/>
      <c r="L260" s="1"/>
      <c r="M260" s="1"/>
      <c r="N260" s="1"/>
    </row>
    <row r="261" spans="1:14" ht="13.5" thickTop="1">
      <c r="A261" s="33">
        <v>1</v>
      </c>
      <c r="B261" s="73" t="s">
        <v>69</v>
      </c>
      <c r="C261" s="74">
        <v>44692</v>
      </c>
      <c r="D261" s="17">
        <f t="shared" si="18"/>
        <v>44698</v>
      </c>
      <c r="E261" s="75">
        <v>7</v>
      </c>
      <c r="F261" s="76" t="s">
        <v>145</v>
      </c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33">
        <v>2</v>
      </c>
      <c r="B262" s="77" t="s">
        <v>69</v>
      </c>
      <c r="C262" s="78">
        <v>44746</v>
      </c>
      <c r="D262" s="20">
        <f t="shared" si="18"/>
        <v>44759</v>
      </c>
      <c r="E262" s="79">
        <v>14</v>
      </c>
      <c r="F262" s="80" t="s">
        <v>145</v>
      </c>
      <c r="G262" s="1"/>
      <c r="H262" s="1"/>
      <c r="I262" s="1"/>
      <c r="J262" s="1"/>
      <c r="K262" s="1"/>
      <c r="L262" s="1"/>
      <c r="M262" s="1"/>
      <c r="N262" s="1"/>
    </row>
    <row r="263" spans="1:14" ht="13.5" thickBot="1">
      <c r="A263" s="33">
        <v>3</v>
      </c>
      <c r="B263" s="69" t="s">
        <v>69</v>
      </c>
      <c r="C263" s="70">
        <v>44805</v>
      </c>
      <c r="D263" s="14">
        <f t="shared" si="18"/>
        <v>44818</v>
      </c>
      <c r="E263" s="71">
        <v>14</v>
      </c>
      <c r="F263" s="72" t="s">
        <v>145</v>
      </c>
      <c r="G263" s="1"/>
      <c r="H263" s="1"/>
      <c r="I263" s="1"/>
      <c r="J263" s="1"/>
      <c r="K263" s="1"/>
      <c r="L263" s="1"/>
      <c r="M263" s="1"/>
      <c r="N263" s="1"/>
    </row>
    <row r="264" spans="1:14" ht="13.5" thickTop="1">
      <c r="A264" s="33">
        <v>1</v>
      </c>
      <c r="B264" s="73" t="s">
        <v>71</v>
      </c>
      <c r="C264" s="74">
        <v>44629</v>
      </c>
      <c r="D264" s="17">
        <f t="shared" si="18"/>
        <v>44631</v>
      </c>
      <c r="E264" s="75">
        <v>3</v>
      </c>
      <c r="F264" s="76" t="s">
        <v>145</v>
      </c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33">
        <v>2</v>
      </c>
      <c r="B265" s="77" t="s">
        <v>71</v>
      </c>
      <c r="C265" s="78">
        <v>44676</v>
      </c>
      <c r="D265" s="20">
        <f t="shared" si="18"/>
        <v>44681</v>
      </c>
      <c r="E265" s="79">
        <v>6</v>
      </c>
      <c r="F265" s="80" t="s">
        <v>145</v>
      </c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33">
        <v>3</v>
      </c>
      <c r="B266" s="77" t="s">
        <v>71</v>
      </c>
      <c r="C266" s="78">
        <v>44726</v>
      </c>
      <c r="D266" s="20">
        <f t="shared" si="18"/>
        <v>44738</v>
      </c>
      <c r="E266" s="79">
        <v>13</v>
      </c>
      <c r="F266" s="80" t="s">
        <v>145</v>
      </c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33">
        <v>4</v>
      </c>
      <c r="B267" s="77" t="s">
        <v>71</v>
      </c>
      <c r="C267" s="78">
        <v>44767</v>
      </c>
      <c r="D267" s="20">
        <f t="shared" si="18"/>
        <v>44780</v>
      </c>
      <c r="E267" s="79">
        <v>14</v>
      </c>
      <c r="F267" s="80" t="s">
        <v>145</v>
      </c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33">
        <v>5</v>
      </c>
      <c r="B268" s="77" t="s">
        <v>71</v>
      </c>
      <c r="C268" s="78">
        <v>44865</v>
      </c>
      <c r="D268" s="20">
        <f t="shared" si="18"/>
        <v>44868</v>
      </c>
      <c r="E268" s="79">
        <v>4</v>
      </c>
      <c r="F268" s="80" t="s">
        <v>145</v>
      </c>
      <c r="G268" s="1"/>
      <c r="H268" s="1"/>
      <c r="I268" s="1"/>
      <c r="J268" s="1"/>
      <c r="K268" s="1"/>
      <c r="L268" s="1"/>
      <c r="M268" s="1"/>
      <c r="N268" s="1"/>
    </row>
    <row r="269" spans="1:14" ht="13.5" thickBot="1">
      <c r="A269" s="33">
        <v>6</v>
      </c>
      <c r="B269" s="69" t="s">
        <v>71</v>
      </c>
      <c r="C269" s="70">
        <v>44921</v>
      </c>
      <c r="D269" s="14">
        <f t="shared" si="18"/>
        <v>44925</v>
      </c>
      <c r="E269" s="71">
        <v>5</v>
      </c>
      <c r="F269" s="72" t="s">
        <v>145</v>
      </c>
      <c r="G269" s="1"/>
      <c r="H269" s="1"/>
      <c r="I269" s="1"/>
      <c r="J269" s="1"/>
      <c r="K269" s="1"/>
      <c r="L269" s="1"/>
      <c r="M269" s="1"/>
      <c r="N269" s="1"/>
    </row>
    <row r="270" spans="1:14" ht="13.5" thickTop="1">
      <c r="A270" s="33">
        <v>1</v>
      </c>
      <c r="B270" s="73" t="s">
        <v>73</v>
      </c>
      <c r="C270" s="74">
        <v>44648</v>
      </c>
      <c r="D270" s="17">
        <f t="shared" si="18"/>
        <v>44659</v>
      </c>
      <c r="E270" s="75">
        <v>12</v>
      </c>
      <c r="F270" s="76" t="s">
        <v>145</v>
      </c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33">
        <v>2</v>
      </c>
      <c r="B271" s="77" t="s">
        <v>73</v>
      </c>
      <c r="C271" s="78">
        <v>44726</v>
      </c>
      <c r="D271" s="20">
        <f t="shared" si="18"/>
        <v>44739</v>
      </c>
      <c r="E271" s="79">
        <v>14</v>
      </c>
      <c r="F271" s="80" t="s">
        <v>145</v>
      </c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33">
        <v>3</v>
      </c>
      <c r="B272" s="77" t="s">
        <v>73</v>
      </c>
      <c r="C272" s="78">
        <v>44809</v>
      </c>
      <c r="D272" s="20">
        <f t="shared" si="18"/>
        <v>44813</v>
      </c>
      <c r="E272" s="79">
        <v>5</v>
      </c>
      <c r="F272" s="80" t="s">
        <v>145</v>
      </c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33">
        <v>4</v>
      </c>
      <c r="B273" s="77" t="s">
        <v>73</v>
      </c>
      <c r="C273" s="78">
        <v>44500</v>
      </c>
      <c r="D273" s="20">
        <f>C273+E273+4</f>
        <v>44513</v>
      </c>
      <c r="E273" s="79">
        <v>9</v>
      </c>
      <c r="F273" s="80" t="s">
        <v>145</v>
      </c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33">
        <v>5</v>
      </c>
      <c r="B274" s="77" t="s">
        <v>73</v>
      </c>
      <c r="C274" s="78">
        <v>44921</v>
      </c>
      <c r="D274" s="20">
        <f t="shared" ref="D274:D301" si="19">C274+E274-1</f>
        <v>44925</v>
      </c>
      <c r="E274" s="79">
        <v>5</v>
      </c>
      <c r="F274" s="80" t="s">
        <v>145</v>
      </c>
      <c r="G274" s="1"/>
      <c r="H274" s="1"/>
      <c r="I274" s="1"/>
      <c r="J274" s="1"/>
      <c r="K274" s="1"/>
      <c r="L274" s="1"/>
      <c r="M274" s="1"/>
      <c r="N274" s="1"/>
    </row>
    <row r="275" spans="1:14" ht="13.5" thickBot="1">
      <c r="A275" s="33">
        <v>6</v>
      </c>
      <c r="B275" s="69" t="s">
        <v>73</v>
      </c>
      <c r="C275" s="70">
        <v>44788</v>
      </c>
      <c r="D275" s="14">
        <f t="shared" si="19"/>
        <v>44794</v>
      </c>
      <c r="E275" s="71">
        <v>7</v>
      </c>
      <c r="F275" s="72" t="s">
        <v>145</v>
      </c>
      <c r="G275" s="1"/>
      <c r="H275" s="1"/>
      <c r="I275" s="1"/>
      <c r="J275" s="1"/>
      <c r="K275" s="1"/>
      <c r="L275" s="1"/>
      <c r="M275" s="1"/>
      <c r="N275" s="1"/>
    </row>
    <row r="276" spans="1:14" ht="13.5" thickTop="1">
      <c r="A276" s="33">
        <v>1</v>
      </c>
      <c r="B276" s="63" t="s">
        <v>76</v>
      </c>
      <c r="C276" s="64">
        <v>44620</v>
      </c>
      <c r="D276" s="6">
        <f t="shared" si="19"/>
        <v>44626</v>
      </c>
      <c r="E276" s="65">
        <v>7</v>
      </c>
      <c r="F276" s="7" t="s">
        <v>145</v>
      </c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33">
        <v>2</v>
      </c>
      <c r="B277" s="77" t="s">
        <v>76</v>
      </c>
      <c r="C277" s="78">
        <v>44711</v>
      </c>
      <c r="D277" s="20">
        <f t="shared" si="19"/>
        <v>44717</v>
      </c>
      <c r="E277" s="79">
        <v>7</v>
      </c>
      <c r="F277" s="80" t="s">
        <v>145</v>
      </c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33">
        <v>3</v>
      </c>
      <c r="B278" s="66" t="s">
        <v>76</v>
      </c>
      <c r="C278" s="67">
        <v>44760</v>
      </c>
      <c r="D278" s="11">
        <f t="shared" si="19"/>
        <v>44773</v>
      </c>
      <c r="E278" s="68">
        <v>14</v>
      </c>
      <c r="F278" s="12" t="s">
        <v>145</v>
      </c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33">
        <v>4</v>
      </c>
      <c r="B279" s="77" t="s">
        <v>76</v>
      </c>
      <c r="C279" s="78">
        <v>44802</v>
      </c>
      <c r="D279" s="20">
        <f t="shared" si="19"/>
        <v>44809</v>
      </c>
      <c r="E279" s="79">
        <v>8</v>
      </c>
      <c r="F279" s="80" t="s">
        <v>145</v>
      </c>
      <c r="G279" s="1"/>
      <c r="H279" s="1"/>
      <c r="I279" s="1"/>
      <c r="J279" s="1"/>
      <c r="K279" s="1"/>
      <c r="L279" s="1"/>
      <c r="M279" s="1"/>
      <c r="N279" s="1"/>
    </row>
    <row r="280" spans="1:14" ht="13.5" thickBot="1">
      <c r="A280" s="33">
        <v>5</v>
      </c>
      <c r="B280" s="81" t="s">
        <v>76</v>
      </c>
      <c r="C280" s="82">
        <v>44872</v>
      </c>
      <c r="D280" s="90">
        <f t="shared" si="19"/>
        <v>44878</v>
      </c>
      <c r="E280" s="91">
        <v>7</v>
      </c>
      <c r="F280" s="25" t="s">
        <v>145</v>
      </c>
      <c r="G280" s="1"/>
      <c r="H280" s="1"/>
      <c r="I280" s="1"/>
      <c r="J280" s="1"/>
      <c r="K280" s="1"/>
      <c r="L280" s="1"/>
      <c r="M280" s="1"/>
      <c r="N280" s="1"/>
    </row>
    <row r="281" spans="1:14" ht="13.5" thickTop="1">
      <c r="A281" s="33">
        <v>1</v>
      </c>
      <c r="B281" s="73" t="s">
        <v>81</v>
      </c>
      <c r="C281" s="184">
        <v>44599</v>
      </c>
      <c r="D281" s="185">
        <f t="shared" si="19"/>
        <v>44603</v>
      </c>
      <c r="E281" s="186">
        <v>5</v>
      </c>
      <c r="F281" s="187" t="s">
        <v>145</v>
      </c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33">
        <v>2</v>
      </c>
      <c r="B282" s="188" t="s">
        <v>81</v>
      </c>
      <c r="C282" s="189">
        <v>44641</v>
      </c>
      <c r="D282" s="190">
        <f t="shared" si="19"/>
        <v>44645</v>
      </c>
      <c r="E282" s="191">
        <v>5</v>
      </c>
      <c r="F282" s="192" t="s">
        <v>145</v>
      </c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33">
        <v>3</v>
      </c>
      <c r="B283" s="188" t="s">
        <v>81</v>
      </c>
      <c r="C283" s="193">
        <v>44753</v>
      </c>
      <c r="D283" s="190">
        <f t="shared" si="19"/>
        <v>44771</v>
      </c>
      <c r="E283" s="191">
        <v>19</v>
      </c>
      <c r="F283" s="192" t="s">
        <v>145</v>
      </c>
      <c r="G283" s="1"/>
      <c r="H283" s="1"/>
      <c r="I283" s="1"/>
      <c r="J283" s="1"/>
      <c r="K283" s="1"/>
      <c r="L283" s="1"/>
      <c r="M283" s="1"/>
      <c r="N283" s="1"/>
    </row>
    <row r="284" spans="1:14" ht="13.5" thickBot="1">
      <c r="A284" s="33">
        <v>4</v>
      </c>
      <c r="B284" s="81" t="s">
        <v>81</v>
      </c>
      <c r="C284" s="194">
        <v>44865</v>
      </c>
      <c r="D284" s="195">
        <f t="shared" si="19"/>
        <v>44868</v>
      </c>
      <c r="E284" s="196">
        <v>4</v>
      </c>
      <c r="F284" s="197" t="s">
        <v>145</v>
      </c>
      <c r="G284" s="1"/>
      <c r="H284" s="1"/>
      <c r="I284" s="1"/>
      <c r="J284" s="1"/>
      <c r="K284" s="1"/>
      <c r="L284" s="1"/>
      <c r="M284" s="1"/>
      <c r="N284" s="1"/>
    </row>
    <row r="285" spans="1:14" ht="13.5" thickTop="1">
      <c r="A285" s="33">
        <v>1</v>
      </c>
      <c r="B285" s="63" t="s">
        <v>82</v>
      </c>
      <c r="C285" s="64">
        <v>44662</v>
      </c>
      <c r="D285" s="198">
        <f t="shared" si="19"/>
        <v>44675</v>
      </c>
      <c r="E285" s="199">
        <v>14</v>
      </c>
      <c r="F285" s="7" t="s">
        <v>145</v>
      </c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33">
        <v>2</v>
      </c>
      <c r="B286" s="77" t="s">
        <v>82</v>
      </c>
      <c r="C286" s="78">
        <v>44699</v>
      </c>
      <c r="D286" s="20">
        <f t="shared" si="19"/>
        <v>44708</v>
      </c>
      <c r="E286" s="79">
        <v>10</v>
      </c>
      <c r="F286" s="80" t="s">
        <v>145</v>
      </c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33">
        <v>3</v>
      </c>
      <c r="B287" s="77" t="s">
        <v>82</v>
      </c>
      <c r="C287" s="78">
        <v>44792</v>
      </c>
      <c r="D287" s="20">
        <f t="shared" si="19"/>
        <v>44799</v>
      </c>
      <c r="E287" s="79">
        <v>8</v>
      </c>
      <c r="F287" s="80" t="s">
        <v>145</v>
      </c>
      <c r="G287" s="1"/>
      <c r="H287" s="1"/>
      <c r="I287" s="1"/>
      <c r="J287" s="1"/>
      <c r="K287" s="1"/>
      <c r="L287" s="1"/>
      <c r="M287" s="1"/>
      <c r="N287" s="1"/>
    </row>
    <row r="288" spans="1:14" ht="13.5" thickBot="1">
      <c r="A288" s="33">
        <v>4</v>
      </c>
      <c r="B288" s="81" t="s">
        <v>82</v>
      </c>
      <c r="C288" s="82">
        <v>44840</v>
      </c>
      <c r="D288" s="24">
        <f t="shared" si="19"/>
        <v>44853</v>
      </c>
      <c r="E288" s="83">
        <v>14</v>
      </c>
      <c r="F288" s="25" t="s">
        <v>145</v>
      </c>
      <c r="G288" s="1"/>
      <c r="H288" s="1"/>
      <c r="I288" s="1"/>
      <c r="J288" s="1"/>
      <c r="K288" s="1"/>
      <c r="L288" s="1"/>
      <c r="M288" s="1"/>
      <c r="N288" s="1"/>
    </row>
    <row r="289" spans="1:14" ht="13.5" thickTop="1">
      <c r="A289" s="33">
        <v>1</v>
      </c>
      <c r="B289" s="73" t="s">
        <v>90</v>
      </c>
      <c r="C289" s="74">
        <v>44683</v>
      </c>
      <c r="D289" s="17">
        <f t="shared" si="19"/>
        <v>44687</v>
      </c>
      <c r="E289" s="75">
        <v>5</v>
      </c>
      <c r="F289" s="76" t="s">
        <v>145</v>
      </c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33">
        <v>2</v>
      </c>
      <c r="B290" s="77" t="s">
        <v>90</v>
      </c>
      <c r="C290" s="78">
        <v>44760</v>
      </c>
      <c r="D290" s="20">
        <f t="shared" si="19"/>
        <v>44773</v>
      </c>
      <c r="E290" s="79">
        <v>14</v>
      </c>
      <c r="F290" s="80" t="s">
        <v>145</v>
      </c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33">
        <v>3</v>
      </c>
      <c r="B291" s="77" t="s">
        <v>90</v>
      </c>
      <c r="C291" s="78">
        <v>44795</v>
      </c>
      <c r="D291" s="20">
        <f t="shared" si="19"/>
        <v>44805</v>
      </c>
      <c r="E291" s="79">
        <v>11</v>
      </c>
      <c r="F291" s="80" t="s">
        <v>145</v>
      </c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33">
        <v>4</v>
      </c>
      <c r="B292" s="77" t="s">
        <v>90</v>
      </c>
      <c r="C292" s="179">
        <v>44893</v>
      </c>
      <c r="D292" s="20">
        <f t="shared" si="19"/>
        <v>44897</v>
      </c>
      <c r="E292" s="79">
        <v>5</v>
      </c>
      <c r="F292" s="80" t="s">
        <v>145</v>
      </c>
      <c r="G292" s="1"/>
      <c r="H292" s="1"/>
      <c r="I292" s="1"/>
      <c r="J292" s="1"/>
      <c r="K292" s="1"/>
      <c r="L292" s="1"/>
      <c r="M292" s="1"/>
      <c r="N292" s="1"/>
    </row>
    <row r="293" spans="1:14" ht="13.5" thickBot="1">
      <c r="A293" s="33">
        <v>5</v>
      </c>
      <c r="B293" s="69" t="s">
        <v>90</v>
      </c>
      <c r="C293" s="70">
        <v>44921</v>
      </c>
      <c r="D293" s="14">
        <f t="shared" si="19"/>
        <v>44925</v>
      </c>
      <c r="E293" s="71">
        <v>5</v>
      </c>
      <c r="F293" s="72" t="s">
        <v>145</v>
      </c>
      <c r="G293" s="1"/>
      <c r="H293" s="1"/>
      <c r="I293" s="1"/>
      <c r="J293" s="1"/>
      <c r="K293" s="1"/>
      <c r="L293" s="1"/>
      <c r="M293" s="1"/>
      <c r="N293" s="1"/>
    </row>
    <row r="294" spans="1:14" ht="13.5" thickTop="1">
      <c r="A294" s="33">
        <v>1</v>
      </c>
      <c r="B294" s="109" t="s">
        <v>95</v>
      </c>
      <c r="C294" s="110">
        <v>44571</v>
      </c>
      <c r="D294" s="111">
        <f t="shared" si="19"/>
        <v>44577</v>
      </c>
      <c r="E294" s="112">
        <v>7</v>
      </c>
      <c r="F294" s="113" t="s">
        <v>145</v>
      </c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33">
        <v>2</v>
      </c>
      <c r="B295" s="66" t="s">
        <v>95</v>
      </c>
      <c r="C295" s="67">
        <v>44718</v>
      </c>
      <c r="D295" s="11">
        <f t="shared" si="19"/>
        <v>44724</v>
      </c>
      <c r="E295" s="68">
        <v>7</v>
      </c>
      <c r="F295" s="12" t="s">
        <v>145</v>
      </c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33">
        <v>3</v>
      </c>
      <c r="B296" s="66" t="s">
        <v>95</v>
      </c>
      <c r="C296" s="67">
        <v>44802</v>
      </c>
      <c r="D296" s="11">
        <f t="shared" si="19"/>
        <v>44815</v>
      </c>
      <c r="E296" s="68">
        <v>14</v>
      </c>
      <c r="F296" s="12" t="s">
        <v>145</v>
      </c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33">
        <v>4</v>
      </c>
      <c r="B297" s="77" t="s">
        <v>95</v>
      </c>
      <c r="C297" s="78">
        <v>44620</v>
      </c>
      <c r="D297" s="20">
        <f t="shared" si="19"/>
        <v>44626</v>
      </c>
      <c r="E297" s="79">
        <v>7</v>
      </c>
      <c r="F297" s="80" t="s">
        <v>145</v>
      </c>
      <c r="G297" s="1"/>
      <c r="H297" s="1"/>
      <c r="I297" s="1"/>
      <c r="J297" s="1"/>
      <c r="K297" s="1"/>
      <c r="L297" s="1"/>
      <c r="M297" s="1"/>
      <c r="N297" s="1"/>
    </row>
    <row r="298" spans="1:14" ht="13.5" thickBot="1">
      <c r="A298" s="33">
        <v>5</v>
      </c>
      <c r="B298" s="69" t="s">
        <v>95</v>
      </c>
      <c r="C298" s="70">
        <v>44874</v>
      </c>
      <c r="D298" s="14">
        <f t="shared" si="19"/>
        <v>44885</v>
      </c>
      <c r="E298" s="71">
        <v>12</v>
      </c>
      <c r="F298" s="72" t="s">
        <v>145</v>
      </c>
      <c r="G298" s="1"/>
      <c r="H298" s="1"/>
      <c r="I298" s="1"/>
      <c r="J298" s="1"/>
      <c r="K298" s="1"/>
      <c r="L298" s="1"/>
      <c r="M298" s="1"/>
      <c r="N298" s="1"/>
    </row>
    <row r="299" spans="1:14" ht="13.5" thickTop="1">
      <c r="A299" s="33">
        <v>1</v>
      </c>
      <c r="B299" s="63" t="s">
        <v>96</v>
      </c>
      <c r="C299" s="64">
        <v>44697</v>
      </c>
      <c r="D299" s="6">
        <f t="shared" si="19"/>
        <v>44710</v>
      </c>
      <c r="E299" s="65">
        <v>14</v>
      </c>
      <c r="F299" s="7" t="s">
        <v>145</v>
      </c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33">
        <v>2</v>
      </c>
      <c r="B300" s="66" t="s">
        <v>96</v>
      </c>
      <c r="C300" s="67">
        <v>44760</v>
      </c>
      <c r="D300" s="11">
        <f t="shared" si="19"/>
        <v>44773</v>
      </c>
      <c r="E300" s="68">
        <v>14</v>
      </c>
      <c r="F300" s="12" t="s">
        <v>145</v>
      </c>
      <c r="G300" s="1"/>
      <c r="H300" s="1"/>
      <c r="I300" s="1"/>
      <c r="J300" s="1"/>
      <c r="K300" s="1"/>
      <c r="L300" s="1"/>
      <c r="M300" s="1"/>
      <c r="N300" s="1"/>
    </row>
    <row r="301" spans="1:14" ht="13.5" thickBot="1">
      <c r="A301" s="33">
        <v>3</v>
      </c>
      <c r="B301" s="69" t="s">
        <v>96</v>
      </c>
      <c r="C301" s="70">
        <v>1140536</v>
      </c>
      <c r="D301" s="14">
        <f t="shared" si="19"/>
        <v>1140542</v>
      </c>
      <c r="E301" s="71">
        <v>7</v>
      </c>
      <c r="F301" s="163" t="s">
        <v>145</v>
      </c>
      <c r="G301" s="1"/>
      <c r="H301" s="1"/>
      <c r="I301" s="1"/>
      <c r="J301" s="1"/>
      <c r="K301" s="1"/>
      <c r="L301" s="1"/>
      <c r="M301" s="1"/>
      <c r="N301" s="1"/>
    </row>
    <row r="302" spans="1:14" ht="13.5" thickTop="1">
      <c r="A302" s="33">
        <v>1</v>
      </c>
      <c r="B302" s="200" t="s">
        <v>98</v>
      </c>
      <c r="C302" s="201"/>
      <c r="D302" s="202"/>
      <c r="E302" s="203"/>
      <c r="F302" s="168" t="s">
        <v>145</v>
      </c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33">
        <v>2</v>
      </c>
      <c r="B303" s="204" t="s">
        <v>98</v>
      </c>
      <c r="C303" s="205"/>
      <c r="D303" s="206"/>
      <c r="E303" s="207"/>
      <c r="F303" s="173" t="s">
        <v>145</v>
      </c>
      <c r="G303" s="1"/>
      <c r="H303" s="1"/>
      <c r="I303" s="1"/>
      <c r="J303" s="1"/>
      <c r="K303" s="1"/>
      <c r="L303" s="1"/>
      <c r="M303" s="1"/>
      <c r="N303" s="1"/>
    </row>
    <row r="304" spans="1:14" ht="13.5" thickBot="1">
      <c r="A304" s="33">
        <v>3</v>
      </c>
      <c r="B304" s="208" t="s">
        <v>98</v>
      </c>
      <c r="C304" s="209"/>
      <c r="D304" s="210"/>
      <c r="E304" s="211"/>
      <c r="F304" s="177" t="s">
        <v>145</v>
      </c>
      <c r="G304" s="1"/>
      <c r="H304" s="1"/>
      <c r="I304" s="1"/>
      <c r="J304" s="1"/>
      <c r="K304" s="1"/>
      <c r="L304" s="1"/>
      <c r="M304" s="1"/>
      <c r="N304" s="1"/>
    </row>
    <row r="305" spans="1:14" ht="13.5" thickTop="1">
      <c r="A305" s="33">
        <v>1</v>
      </c>
      <c r="B305" s="63" t="s">
        <v>102</v>
      </c>
      <c r="C305" s="64">
        <v>44655</v>
      </c>
      <c r="D305" s="6">
        <f t="shared" ref="D305:D316" si="20">C305+E305-1</f>
        <v>44661</v>
      </c>
      <c r="E305" s="65">
        <v>7</v>
      </c>
      <c r="F305" s="39" t="s">
        <v>145</v>
      </c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33">
        <v>2</v>
      </c>
      <c r="B306" s="66" t="s">
        <v>102</v>
      </c>
      <c r="C306" s="67">
        <v>44718</v>
      </c>
      <c r="D306" s="11">
        <f t="shared" si="20"/>
        <v>44731</v>
      </c>
      <c r="E306" s="68">
        <v>14</v>
      </c>
      <c r="F306" s="12" t="s">
        <v>145</v>
      </c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33">
        <v>3</v>
      </c>
      <c r="B307" s="77" t="s">
        <v>102</v>
      </c>
      <c r="C307" s="78">
        <v>44788</v>
      </c>
      <c r="D307" s="20">
        <f t="shared" si="20"/>
        <v>44801</v>
      </c>
      <c r="E307" s="79">
        <v>14</v>
      </c>
      <c r="F307" s="80" t="s">
        <v>145</v>
      </c>
      <c r="G307" s="1"/>
      <c r="H307" s="1"/>
      <c r="I307" s="1"/>
      <c r="J307" s="1"/>
      <c r="K307" s="1"/>
      <c r="L307" s="1"/>
      <c r="M307" s="1"/>
      <c r="N307" s="1"/>
    </row>
    <row r="308" spans="1:14" ht="13.5" thickBot="1">
      <c r="A308" s="33">
        <v>4</v>
      </c>
      <c r="B308" s="81" t="s">
        <v>102</v>
      </c>
      <c r="C308" s="82">
        <v>44858</v>
      </c>
      <c r="D308" s="24">
        <f t="shared" si="20"/>
        <v>44865</v>
      </c>
      <c r="E308" s="83">
        <v>8</v>
      </c>
      <c r="F308" s="25" t="s">
        <v>145</v>
      </c>
      <c r="G308" s="1"/>
      <c r="H308" s="1"/>
      <c r="I308" s="1"/>
      <c r="J308" s="1"/>
      <c r="K308" s="1"/>
      <c r="L308" s="1"/>
      <c r="M308" s="1"/>
      <c r="N308" s="1"/>
    </row>
    <row r="309" spans="1:14" ht="13.5" thickTop="1">
      <c r="A309" s="33">
        <v>1</v>
      </c>
      <c r="B309" s="73" t="s">
        <v>104</v>
      </c>
      <c r="C309" s="74">
        <v>44629</v>
      </c>
      <c r="D309" s="17">
        <f t="shared" si="20"/>
        <v>44631</v>
      </c>
      <c r="E309" s="75">
        <v>3</v>
      </c>
      <c r="F309" s="76" t="s">
        <v>145</v>
      </c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33">
        <v>2</v>
      </c>
      <c r="B310" s="77" t="s">
        <v>104</v>
      </c>
      <c r="C310" s="78">
        <v>44634</v>
      </c>
      <c r="D310" s="20">
        <f t="shared" si="20"/>
        <v>44638</v>
      </c>
      <c r="E310" s="79">
        <v>5</v>
      </c>
      <c r="F310" s="80" t="s">
        <v>145</v>
      </c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33">
        <v>3</v>
      </c>
      <c r="B311" s="77" t="s">
        <v>104</v>
      </c>
      <c r="C311" s="78">
        <v>44676</v>
      </c>
      <c r="D311" s="20">
        <f t="shared" si="20"/>
        <v>44680</v>
      </c>
      <c r="E311" s="79">
        <v>5</v>
      </c>
      <c r="F311" s="80" t="s">
        <v>145</v>
      </c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33">
        <v>4</v>
      </c>
      <c r="B312" s="77" t="s">
        <v>104</v>
      </c>
      <c r="C312" s="78">
        <v>44726</v>
      </c>
      <c r="D312" s="20">
        <f t="shared" si="20"/>
        <v>44739</v>
      </c>
      <c r="E312" s="79">
        <v>14</v>
      </c>
      <c r="F312" s="80" t="s">
        <v>145</v>
      </c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33">
        <v>5</v>
      </c>
      <c r="B313" s="77" t="s">
        <v>104</v>
      </c>
      <c r="C313" s="78">
        <v>44753</v>
      </c>
      <c r="D313" s="20">
        <f t="shared" si="20"/>
        <v>44757</v>
      </c>
      <c r="E313" s="79">
        <v>5</v>
      </c>
      <c r="F313" s="80" t="s">
        <v>145</v>
      </c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33">
        <v>6</v>
      </c>
      <c r="B314" s="77" t="s">
        <v>104</v>
      </c>
      <c r="C314" s="78">
        <v>44788</v>
      </c>
      <c r="D314" s="20">
        <f t="shared" si="20"/>
        <v>44801</v>
      </c>
      <c r="E314" s="79">
        <v>14</v>
      </c>
      <c r="F314" s="80" t="s">
        <v>145</v>
      </c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33">
        <v>7</v>
      </c>
      <c r="B315" s="77" t="s">
        <v>104</v>
      </c>
      <c r="C315" s="78">
        <v>44816</v>
      </c>
      <c r="D315" s="20">
        <f t="shared" si="20"/>
        <v>44820</v>
      </c>
      <c r="E315" s="79">
        <v>5</v>
      </c>
      <c r="F315" s="80" t="s">
        <v>145</v>
      </c>
      <c r="G315" s="1"/>
      <c r="H315" s="1"/>
      <c r="I315" s="1"/>
      <c r="J315" s="1"/>
      <c r="K315" s="1"/>
      <c r="L315" s="1"/>
      <c r="M315" s="1"/>
      <c r="N315" s="1"/>
    </row>
    <row r="316" spans="1:14" ht="13.5" thickBot="1">
      <c r="A316" s="33">
        <v>8</v>
      </c>
      <c r="B316" s="69" t="s">
        <v>104</v>
      </c>
      <c r="C316" s="70">
        <v>44900</v>
      </c>
      <c r="D316" s="14">
        <f t="shared" si="20"/>
        <v>44904</v>
      </c>
      <c r="E316" s="71">
        <v>5</v>
      </c>
      <c r="F316" s="72" t="s">
        <v>145</v>
      </c>
      <c r="G316" s="1"/>
      <c r="H316" s="1"/>
      <c r="I316" s="1"/>
      <c r="J316" s="1"/>
      <c r="K316" s="1"/>
      <c r="L316" s="1"/>
      <c r="M316" s="1"/>
      <c r="N316" s="1"/>
    </row>
    <row r="317" spans="1:14" ht="13.5" thickTop="1">
      <c r="A317" s="33">
        <v>1</v>
      </c>
      <c r="B317" s="73" t="s">
        <v>106</v>
      </c>
      <c r="C317" s="74"/>
      <c r="D317" s="17"/>
      <c r="E317" s="16"/>
      <c r="F317" s="76" t="s">
        <v>145</v>
      </c>
      <c r="G317" s="1"/>
      <c r="H317" s="1"/>
      <c r="I317" s="1"/>
      <c r="J317" s="1"/>
      <c r="K317" s="1"/>
      <c r="L317" s="1"/>
      <c r="M317" s="1"/>
      <c r="N317" s="1"/>
    </row>
    <row r="318" spans="1:14" ht="13.5" thickBot="1">
      <c r="A318" s="33">
        <v>2</v>
      </c>
      <c r="B318" s="69" t="s">
        <v>106</v>
      </c>
      <c r="C318" s="70"/>
      <c r="D318" s="14"/>
      <c r="E318" s="13"/>
      <c r="F318" s="72" t="s">
        <v>145</v>
      </c>
      <c r="G318" s="1"/>
      <c r="H318" s="1"/>
      <c r="I318" s="1"/>
      <c r="J318" s="1"/>
      <c r="K318" s="1"/>
      <c r="L318" s="1"/>
      <c r="M318" s="1"/>
      <c r="N318" s="1"/>
    </row>
    <row r="319" spans="1:14" ht="13.5" thickTop="1">
      <c r="A319" s="33">
        <v>1</v>
      </c>
      <c r="B319" s="73" t="s">
        <v>112</v>
      </c>
      <c r="C319" s="74">
        <v>44629</v>
      </c>
      <c r="D319" s="17">
        <f t="shared" ref="D319:D343" si="21">C319+E319-1</f>
        <v>44631</v>
      </c>
      <c r="E319" s="75">
        <v>3</v>
      </c>
      <c r="F319" s="76" t="s">
        <v>145</v>
      </c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33">
        <v>2</v>
      </c>
      <c r="B320" s="77" t="s">
        <v>112</v>
      </c>
      <c r="C320" s="78">
        <v>44697</v>
      </c>
      <c r="D320" s="20">
        <f t="shared" si="21"/>
        <v>44710</v>
      </c>
      <c r="E320" s="79">
        <v>14</v>
      </c>
      <c r="F320" s="80" t="s">
        <v>145</v>
      </c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33">
        <v>3</v>
      </c>
      <c r="B321" s="77" t="s">
        <v>112</v>
      </c>
      <c r="C321" s="78">
        <v>44816</v>
      </c>
      <c r="D321" s="20">
        <f t="shared" si="21"/>
        <v>44829</v>
      </c>
      <c r="E321" s="79">
        <v>14</v>
      </c>
      <c r="F321" s="80" t="s">
        <v>145</v>
      </c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33">
        <v>4</v>
      </c>
      <c r="B322" s="77" t="s">
        <v>112</v>
      </c>
      <c r="C322" s="78">
        <v>44866</v>
      </c>
      <c r="D322" s="20">
        <f t="shared" si="21"/>
        <v>44868</v>
      </c>
      <c r="E322" s="79">
        <v>3</v>
      </c>
      <c r="F322" s="80" t="s">
        <v>145</v>
      </c>
      <c r="G322" s="1"/>
      <c r="H322" s="1"/>
      <c r="I322" s="1"/>
      <c r="J322" s="1"/>
      <c r="K322" s="1"/>
      <c r="L322" s="1"/>
      <c r="M322" s="1"/>
      <c r="N322" s="1"/>
    </row>
    <row r="323" spans="1:14" ht="13.5" thickBot="1">
      <c r="A323" s="33">
        <v>5</v>
      </c>
      <c r="B323" s="69" t="s">
        <v>112</v>
      </c>
      <c r="C323" s="70">
        <v>44914</v>
      </c>
      <c r="D323" s="14">
        <f t="shared" si="21"/>
        <v>44926</v>
      </c>
      <c r="E323" s="71">
        <v>13</v>
      </c>
      <c r="F323" s="72" t="s">
        <v>145</v>
      </c>
      <c r="G323" s="1"/>
      <c r="H323" s="1"/>
      <c r="I323" s="1"/>
      <c r="J323" s="1"/>
      <c r="K323" s="1"/>
      <c r="L323" s="1"/>
      <c r="M323" s="1"/>
      <c r="N323" s="1"/>
    </row>
    <row r="324" spans="1:14" ht="13.5" thickTop="1">
      <c r="A324" s="33">
        <v>1</v>
      </c>
      <c r="B324" s="73" t="s">
        <v>115</v>
      </c>
      <c r="C324" s="74">
        <v>44667</v>
      </c>
      <c r="D324" s="17">
        <f t="shared" si="21"/>
        <v>44675</v>
      </c>
      <c r="E324" s="75">
        <v>9</v>
      </c>
      <c r="F324" s="76" t="s">
        <v>145</v>
      </c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33">
        <v>2</v>
      </c>
      <c r="B325" s="77" t="s">
        <v>115</v>
      </c>
      <c r="C325" s="78">
        <v>44726</v>
      </c>
      <c r="D325" s="20">
        <f t="shared" si="21"/>
        <v>44731</v>
      </c>
      <c r="E325" s="79">
        <v>6</v>
      </c>
      <c r="F325" s="80" t="s">
        <v>145</v>
      </c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33">
        <v>3</v>
      </c>
      <c r="B326" s="77" t="s">
        <v>115</v>
      </c>
      <c r="C326" s="78">
        <v>44767</v>
      </c>
      <c r="D326" s="20">
        <f t="shared" si="21"/>
        <v>44780</v>
      </c>
      <c r="E326" s="79">
        <v>14</v>
      </c>
      <c r="F326" s="80" t="s">
        <v>145</v>
      </c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33">
        <v>4</v>
      </c>
      <c r="B327" s="77" t="s">
        <v>115</v>
      </c>
      <c r="C327" s="78">
        <v>44921</v>
      </c>
      <c r="D327" s="20">
        <f t="shared" si="21"/>
        <v>44925</v>
      </c>
      <c r="E327" s="79">
        <v>5</v>
      </c>
      <c r="F327" s="80" t="s">
        <v>145</v>
      </c>
      <c r="G327" s="1"/>
      <c r="H327" s="1"/>
      <c r="I327" s="1"/>
      <c r="J327" s="1"/>
      <c r="K327" s="1"/>
      <c r="L327" s="1"/>
      <c r="M327" s="1"/>
      <c r="N327" s="1"/>
    </row>
    <row r="328" spans="1:14" ht="13.5" thickBot="1">
      <c r="A328" s="33">
        <v>5</v>
      </c>
      <c r="B328" s="69" t="s">
        <v>115</v>
      </c>
      <c r="C328" s="70">
        <v>44795</v>
      </c>
      <c r="D328" s="14">
        <f t="shared" si="21"/>
        <v>44807</v>
      </c>
      <c r="E328" s="71">
        <v>13</v>
      </c>
      <c r="F328" s="72" t="s">
        <v>145</v>
      </c>
      <c r="G328" s="1"/>
      <c r="H328" s="1"/>
      <c r="I328" s="1"/>
      <c r="J328" s="1"/>
      <c r="K328" s="1"/>
      <c r="L328" s="1"/>
      <c r="M328" s="1"/>
      <c r="N328" s="1"/>
    </row>
    <row r="329" spans="1:14" ht="13.5" thickTop="1">
      <c r="A329" s="33">
        <v>1</v>
      </c>
      <c r="B329" s="73" t="s">
        <v>116</v>
      </c>
      <c r="C329" s="74">
        <v>44662</v>
      </c>
      <c r="D329" s="17">
        <f t="shared" si="21"/>
        <v>44666</v>
      </c>
      <c r="E329" s="75">
        <v>5</v>
      </c>
      <c r="F329" s="76" t="s">
        <v>145</v>
      </c>
      <c r="G329" s="1"/>
      <c r="H329" s="1"/>
      <c r="I329" s="1"/>
      <c r="J329" s="1"/>
      <c r="K329" s="1"/>
      <c r="L329" s="1"/>
      <c r="M329" s="1"/>
      <c r="N329" s="1"/>
    </row>
    <row r="330" spans="1:14" ht="13.5" thickBot="1">
      <c r="A330" s="33">
        <v>2</v>
      </c>
      <c r="B330" s="69" t="s">
        <v>116</v>
      </c>
      <c r="C330" s="70">
        <v>44753</v>
      </c>
      <c r="D330" s="14">
        <f t="shared" si="21"/>
        <v>44766</v>
      </c>
      <c r="E330" s="71">
        <v>14</v>
      </c>
      <c r="F330" s="72" t="s">
        <v>145</v>
      </c>
      <c r="G330" s="1"/>
      <c r="H330" s="1"/>
      <c r="I330" s="1"/>
      <c r="J330" s="1"/>
      <c r="K330" s="1"/>
      <c r="L330" s="1"/>
      <c r="M330" s="1"/>
      <c r="N330" s="1"/>
    </row>
    <row r="331" spans="1:14" ht="13.5" thickTop="1">
      <c r="A331" s="33">
        <v>1</v>
      </c>
      <c r="B331" s="73" t="s">
        <v>123</v>
      </c>
      <c r="C331" s="74">
        <v>44918</v>
      </c>
      <c r="D331" s="17">
        <f t="shared" si="21"/>
        <v>44919</v>
      </c>
      <c r="E331" s="75">
        <v>2</v>
      </c>
      <c r="F331" s="76" t="s">
        <v>145</v>
      </c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33">
        <v>2</v>
      </c>
      <c r="B332" s="77" t="s">
        <v>123</v>
      </c>
      <c r="C332" s="78">
        <v>44606</v>
      </c>
      <c r="D332" s="20">
        <f t="shared" si="21"/>
        <v>44610</v>
      </c>
      <c r="E332" s="79">
        <v>5</v>
      </c>
      <c r="F332" s="80" t="s">
        <v>145</v>
      </c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33">
        <v>3</v>
      </c>
      <c r="B333" s="77" t="s">
        <v>123</v>
      </c>
      <c r="C333" s="78">
        <v>44665</v>
      </c>
      <c r="D333" s="20">
        <f t="shared" si="21"/>
        <v>44666</v>
      </c>
      <c r="E333" s="79">
        <v>2</v>
      </c>
      <c r="F333" s="80" t="s">
        <v>145</v>
      </c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33">
        <v>4</v>
      </c>
      <c r="B334" s="77" t="s">
        <v>123</v>
      </c>
      <c r="C334" s="78">
        <v>44706</v>
      </c>
      <c r="D334" s="20">
        <f t="shared" si="21"/>
        <v>44710</v>
      </c>
      <c r="E334" s="79">
        <v>5</v>
      </c>
      <c r="F334" s="80" t="s">
        <v>145</v>
      </c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33">
        <v>5</v>
      </c>
      <c r="B335" s="77" t="s">
        <v>123</v>
      </c>
      <c r="C335" s="78">
        <v>44685</v>
      </c>
      <c r="D335" s="20">
        <f t="shared" si="21"/>
        <v>44687</v>
      </c>
      <c r="E335" s="79">
        <v>3</v>
      </c>
      <c r="F335" s="80" t="s">
        <v>145</v>
      </c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33">
        <v>6</v>
      </c>
      <c r="B336" s="77" t="s">
        <v>123</v>
      </c>
      <c r="C336" s="78">
        <v>44753</v>
      </c>
      <c r="D336" s="20">
        <f t="shared" si="21"/>
        <v>44757</v>
      </c>
      <c r="E336" s="79">
        <v>5</v>
      </c>
      <c r="F336" s="80" t="s">
        <v>145</v>
      </c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33">
        <v>7</v>
      </c>
      <c r="B337" s="77" t="s">
        <v>123</v>
      </c>
      <c r="C337" s="78">
        <v>44809</v>
      </c>
      <c r="D337" s="20">
        <f t="shared" si="21"/>
        <v>44822</v>
      </c>
      <c r="E337" s="79">
        <v>14</v>
      </c>
      <c r="F337" s="80" t="s">
        <v>145</v>
      </c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33">
        <v>8</v>
      </c>
      <c r="B338" s="77" t="s">
        <v>123</v>
      </c>
      <c r="C338" s="78">
        <v>44879</v>
      </c>
      <c r="D338" s="20">
        <f t="shared" si="21"/>
        <v>44883</v>
      </c>
      <c r="E338" s="79">
        <v>5</v>
      </c>
      <c r="F338" s="80" t="s">
        <v>145</v>
      </c>
      <c r="G338" s="1"/>
      <c r="H338" s="1"/>
      <c r="I338" s="1"/>
      <c r="J338" s="1"/>
      <c r="K338" s="1"/>
      <c r="L338" s="1"/>
      <c r="M338" s="1"/>
      <c r="N338" s="1"/>
    </row>
    <row r="339" spans="1:14" ht="13.5" thickBot="1">
      <c r="A339" s="33">
        <v>9</v>
      </c>
      <c r="B339" s="69" t="s">
        <v>123</v>
      </c>
      <c r="C339" s="70">
        <v>44921</v>
      </c>
      <c r="D339" s="14">
        <f t="shared" si="21"/>
        <v>44925</v>
      </c>
      <c r="E339" s="71">
        <v>5</v>
      </c>
      <c r="F339" s="72" t="s">
        <v>145</v>
      </c>
      <c r="G339" s="1"/>
      <c r="H339" s="1"/>
      <c r="I339" s="1"/>
      <c r="J339" s="1"/>
      <c r="K339" s="1"/>
      <c r="L339" s="1"/>
      <c r="M339" s="1"/>
      <c r="N339" s="1"/>
    </row>
    <row r="340" spans="1:14" ht="13.5" thickTop="1">
      <c r="A340" s="33">
        <v>1</v>
      </c>
      <c r="B340" s="73" t="s">
        <v>127</v>
      </c>
      <c r="C340" s="74">
        <v>44669</v>
      </c>
      <c r="D340" s="17">
        <f t="shared" si="21"/>
        <v>44680</v>
      </c>
      <c r="E340" s="75">
        <v>12</v>
      </c>
      <c r="F340" s="76" t="s">
        <v>145</v>
      </c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33">
        <v>2</v>
      </c>
      <c r="B341" s="77" t="s">
        <v>127</v>
      </c>
      <c r="C341" s="78">
        <v>44760</v>
      </c>
      <c r="D341" s="20">
        <f t="shared" si="21"/>
        <v>44778</v>
      </c>
      <c r="E341" s="79">
        <v>19</v>
      </c>
      <c r="F341" s="80" t="s">
        <v>145</v>
      </c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33">
        <v>3</v>
      </c>
      <c r="B342" s="77" t="s">
        <v>127</v>
      </c>
      <c r="C342" s="78">
        <v>44866</v>
      </c>
      <c r="D342" s="20">
        <f t="shared" si="21"/>
        <v>44868</v>
      </c>
      <c r="E342" s="79">
        <v>3</v>
      </c>
      <c r="F342" s="80" t="s">
        <v>145</v>
      </c>
      <c r="G342" s="1"/>
      <c r="H342" s="1"/>
      <c r="I342" s="1"/>
      <c r="J342" s="1"/>
      <c r="K342" s="1"/>
      <c r="L342" s="1"/>
      <c r="M342" s="1"/>
      <c r="N342" s="1"/>
    </row>
    <row r="343" spans="1:14" ht="13.5" thickBot="1">
      <c r="A343" s="33">
        <v>4</v>
      </c>
      <c r="B343" s="69" t="s">
        <v>127</v>
      </c>
      <c r="C343" s="70">
        <v>44921</v>
      </c>
      <c r="D343" s="14">
        <f t="shared" si="21"/>
        <v>44925</v>
      </c>
      <c r="E343" s="71">
        <v>5</v>
      </c>
      <c r="F343" s="72" t="s">
        <v>145</v>
      </c>
      <c r="G343" s="1"/>
      <c r="H343" s="1"/>
      <c r="I343" s="1"/>
      <c r="J343" s="1"/>
      <c r="K343" s="1"/>
      <c r="L343" s="1"/>
      <c r="M343" s="1"/>
      <c r="N343" s="1"/>
    </row>
    <row r="344" spans="1:14" ht="13.5" thickTop="1">
      <c r="A344" s="33">
        <v>1</v>
      </c>
      <c r="B344" s="73" t="s">
        <v>130</v>
      </c>
      <c r="C344" s="74"/>
      <c r="D344" s="212"/>
      <c r="E344" s="16"/>
      <c r="F344" s="76" t="s">
        <v>145</v>
      </c>
      <c r="G344" s="1"/>
      <c r="H344" s="1"/>
      <c r="I344" s="1"/>
      <c r="J344" s="1"/>
      <c r="K344" s="1"/>
      <c r="L344" s="1"/>
      <c r="M344" s="1"/>
      <c r="N344" s="1"/>
    </row>
    <row r="345" spans="1:14" ht="13.5" thickBot="1">
      <c r="A345" s="33">
        <v>2</v>
      </c>
      <c r="B345" s="69" t="s">
        <v>130</v>
      </c>
      <c r="C345" s="70"/>
      <c r="D345" s="213"/>
      <c r="E345" s="13"/>
      <c r="F345" s="72" t="s">
        <v>145</v>
      </c>
      <c r="G345" s="1"/>
      <c r="H345" s="1"/>
      <c r="I345" s="1"/>
      <c r="J345" s="1"/>
      <c r="K345" s="1"/>
      <c r="L345" s="1"/>
      <c r="M345" s="1"/>
      <c r="N345" s="1"/>
    </row>
    <row r="346" spans="1:14" ht="13.5" thickTop="1">
      <c r="A346" s="33">
        <v>1</v>
      </c>
      <c r="B346" s="73" t="s">
        <v>131</v>
      </c>
      <c r="C346" s="74">
        <v>44641</v>
      </c>
      <c r="D346" s="17">
        <f t="shared" ref="D346:D348" si="22">C346+E346-1</f>
        <v>44644</v>
      </c>
      <c r="E346" s="75">
        <v>4</v>
      </c>
      <c r="F346" s="76" t="s">
        <v>145</v>
      </c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33">
        <v>2</v>
      </c>
      <c r="B347" s="77" t="s">
        <v>131</v>
      </c>
      <c r="C347" s="78">
        <v>44718</v>
      </c>
      <c r="D347" s="20">
        <f t="shared" si="22"/>
        <v>44731</v>
      </c>
      <c r="E347" s="79">
        <v>14</v>
      </c>
      <c r="F347" s="80" t="s">
        <v>145</v>
      </c>
      <c r="G347" s="1"/>
      <c r="H347" s="1"/>
      <c r="I347" s="1"/>
      <c r="J347" s="1"/>
      <c r="K347" s="1"/>
      <c r="L347" s="1"/>
      <c r="M347" s="1"/>
      <c r="N347" s="1"/>
    </row>
    <row r="348" spans="1:14" ht="13.5" thickBot="1">
      <c r="A348" s="33">
        <v>3</v>
      </c>
      <c r="B348" s="69" t="s">
        <v>131</v>
      </c>
      <c r="C348" s="70">
        <v>44781</v>
      </c>
      <c r="D348" s="14">
        <f t="shared" si="22"/>
        <v>44794</v>
      </c>
      <c r="E348" s="71">
        <v>14</v>
      </c>
      <c r="F348" s="72" t="s">
        <v>145</v>
      </c>
      <c r="G348" s="1"/>
      <c r="H348" s="1"/>
      <c r="I348" s="1"/>
      <c r="J348" s="1"/>
      <c r="K348" s="1"/>
      <c r="L348" s="1"/>
      <c r="M348" s="1"/>
      <c r="N348" s="1"/>
    </row>
    <row r="349" spans="1:14" ht="13.5" thickTop="1">
      <c r="A349" s="33">
        <v>1</v>
      </c>
      <c r="B349" s="73" t="s">
        <v>7</v>
      </c>
      <c r="C349" s="74"/>
      <c r="D349" s="212"/>
      <c r="E349" s="16"/>
      <c r="F349" s="214" t="s">
        <v>147</v>
      </c>
      <c r="G349" s="1"/>
      <c r="H349" s="1"/>
      <c r="I349" s="1"/>
      <c r="J349" s="1"/>
      <c r="K349" s="1"/>
      <c r="L349" s="1"/>
      <c r="M349" s="1"/>
      <c r="N349" s="1"/>
    </row>
    <row r="350" spans="1:14" ht="13.5" thickBot="1">
      <c r="A350" s="33">
        <v>2</v>
      </c>
      <c r="B350" s="69" t="s">
        <v>7</v>
      </c>
      <c r="C350" s="70"/>
      <c r="D350" s="213"/>
      <c r="E350" s="13"/>
      <c r="F350" s="215" t="s">
        <v>147</v>
      </c>
      <c r="G350" s="1"/>
      <c r="H350" s="1"/>
      <c r="I350" s="1"/>
      <c r="J350" s="1"/>
      <c r="K350" s="1"/>
      <c r="L350" s="1"/>
      <c r="M350" s="1"/>
      <c r="N350" s="1"/>
    </row>
    <row r="351" spans="1:14" ht="13.5" thickTop="1">
      <c r="A351" s="33">
        <v>1</v>
      </c>
      <c r="B351" s="73" t="s">
        <v>12</v>
      </c>
      <c r="C351" s="74"/>
      <c r="D351" s="212"/>
      <c r="E351" s="16"/>
      <c r="F351" s="214" t="s">
        <v>147</v>
      </c>
      <c r="G351" s="1"/>
      <c r="H351" s="1"/>
      <c r="I351" s="1"/>
      <c r="J351" s="1"/>
      <c r="K351" s="1"/>
      <c r="L351" s="1"/>
      <c r="M351" s="1"/>
      <c r="N351" s="1"/>
    </row>
    <row r="352" spans="1:14" ht="13.5" thickBot="1">
      <c r="A352" s="33">
        <v>2</v>
      </c>
      <c r="B352" s="69" t="s">
        <v>12</v>
      </c>
      <c r="C352" s="70"/>
      <c r="D352" s="213"/>
      <c r="E352" s="13"/>
      <c r="F352" s="215" t="s">
        <v>147</v>
      </c>
      <c r="G352" s="1"/>
      <c r="H352" s="1"/>
      <c r="I352" s="1"/>
      <c r="J352" s="1"/>
      <c r="K352" s="1"/>
      <c r="L352" s="1"/>
      <c r="M352" s="1"/>
      <c r="N352" s="1"/>
    </row>
    <row r="353" spans="1:14" ht="13.5" thickTop="1">
      <c r="A353" s="33">
        <v>1</v>
      </c>
      <c r="B353" s="73" t="s">
        <v>16</v>
      </c>
      <c r="C353" s="74">
        <v>44669</v>
      </c>
      <c r="D353" s="17">
        <f t="shared" ref="D353:D356" si="23">C353+E353-1</f>
        <v>44680</v>
      </c>
      <c r="E353" s="75">
        <v>12</v>
      </c>
      <c r="F353" s="214" t="s">
        <v>147</v>
      </c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33">
        <v>2</v>
      </c>
      <c r="B354" s="77" t="s">
        <v>16</v>
      </c>
      <c r="C354" s="78">
        <v>44726</v>
      </c>
      <c r="D354" s="20">
        <f t="shared" si="23"/>
        <v>44729</v>
      </c>
      <c r="E354" s="79">
        <v>4</v>
      </c>
      <c r="F354" s="216" t="s">
        <v>147</v>
      </c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33">
        <v>3</v>
      </c>
      <c r="B355" s="77" t="s">
        <v>16</v>
      </c>
      <c r="C355" s="78">
        <v>44795</v>
      </c>
      <c r="D355" s="20">
        <f t="shared" si="23"/>
        <v>44808</v>
      </c>
      <c r="E355" s="79">
        <v>14</v>
      </c>
      <c r="F355" s="216" t="s">
        <v>147</v>
      </c>
      <c r="G355" s="1"/>
      <c r="H355" s="1"/>
      <c r="I355" s="1"/>
      <c r="J355" s="1"/>
      <c r="K355" s="1"/>
      <c r="L355" s="1"/>
      <c r="M355" s="1"/>
      <c r="N355" s="1"/>
    </row>
    <row r="356" spans="1:14" ht="13.5" thickBot="1">
      <c r="A356" s="33">
        <v>4</v>
      </c>
      <c r="B356" s="69" t="s">
        <v>16</v>
      </c>
      <c r="C356" s="70">
        <v>44872</v>
      </c>
      <c r="D356" s="14">
        <f t="shared" si="23"/>
        <v>44883</v>
      </c>
      <c r="E356" s="71">
        <v>12</v>
      </c>
      <c r="F356" s="215" t="s">
        <v>147</v>
      </c>
      <c r="G356" s="1"/>
      <c r="H356" s="1"/>
      <c r="I356" s="1"/>
      <c r="J356" s="1"/>
      <c r="K356" s="1"/>
      <c r="L356" s="1"/>
      <c r="M356" s="1"/>
      <c r="N356" s="1"/>
    </row>
    <row r="357" spans="1:14" ht="13.5" thickTop="1">
      <c r="A357" s="33">
        <v>1</v>
      </c>
      <c r="B357" s="73" t="s">
        <v>20</v>
      </c>
      <c r="C357" s="74"/>
      <c r="D357" s="212"/>
      <c r="E357" s="16"/>
      <c r="F357" s="214" t="s">
        <v>147</v>
      </c>
      <c r="G357" s="1"/>
      <c r="H357" s="1"/>
      <c r="I357" s="1"/>
      <c r="J357" s="1"/>
      <c r="K357" s="1"/>
      <c r="L357" s="1"/>
      <c r="M357" s="1"/>
      <c r="N357" s="1"/>
    </row>
    <row r="358" spans="1:14" ht="13.5" thickBot="1">
      <c r="A358" s="33">
        <v>2</v>
      </c>
      <c r="B358" s="69" t="s">
        <v>20</v>
      </c>
      <c r="C358" s="70"/>
      <c r="D358" s="213"/>
      <c r="E358" s="13"/>
      <c r="F358" s="215" t="s">
        <v>147</v>
      </c>
      <c r="G358" s="1"/>
      <c r="H358" s="1"/>
      <c r="I358" s="1"/>
      <c r="J358" s="1"/>
      <c r="K358" s="1"/>
      <c r="L358" s="1"/>
      <c r="M358" s="1"/>
      <c r="N358" s="1"/>
    </row>
    <row r="359" spans="1:14" ht="13.5" thickTop="1">
      <c r="A359" s="33">
        <v>1</v>
      </c>
      <c r="B359" s="73" t="s">
        <v>23</v>
      </c>
      <c r="C359" s="74">
        <v>44293</v>
      </c>
      <c r="D359" s="17">
        <f t="shared" ref="D359:D362" si="24">C359+E359-1</f>
        <v>44306</v>
      </c>
      <c r="E359" s="75">
        <v>14</v>
      </c>
      <c r="F359" s="214" t="s">
        <v>147</v>
      </c>
      <c r="G359" s="1"/>
      <c r="H359" s="1"/>
      <c r="I359" s="1"/>
      <c r="J359" s="1"/>
      <c r="K359" s="1"/>
      <c r="L359" s="1"/>
      <c r="M359" s="1"/>
      <c r="N359" s="1"/>
    </row>
    <row r="360" spans="1:14" ht="13.5" thickBot="1">
      <c r="A360" s="33">
        <v>2</v>
      </c>
      <c r="B360" s="69" t="s">
        <v>23</v>
      </c>
      <c r="C360" s="70">
        <v>44802</v>
      </c>
      <c r="D360" s="14">
        <f t="shared" si="24"/>
        <v>44815</v>
      </c>
      <c r="E360" s="71">
        <v>14</v>
      </c>
      <c r="F360" s="215" t="s">
        <v>147</v>
      </c>
      <c r="G360" s="1"/>
      <c r="H360" s="1"/>
      <c r="I360" s="1"/>
      <c r="J360" s="1"/>
      <c r="K360" s="1"/>
      <c r="L360" s="1"/>
      <c r="M360" s="1"/>
      <c r="N360" s="1"/>
    </row>
    <row r="361" spans="1:14" ht="13.5" thickTop="1">
      <c r="A361" s="33">
        <v>1</v>
      </c>
      <c r="B361" s="73" t="s">
        <v>78</v>
      </c>
      <c r="C361" s="74">
        <v>44631</v>
      </c>
      <c r="D361" s="17">
        <f t="shared" si="24"/>
        <v>44644</v>
      </c>
      <c r="E361" s="75">
        <v>14</v>
      </c>
      <c r="F361" s="214" t="s">
        <v>147</v>
      </c>
      <c r="G361" s="1"/>
      <c r="H361" s="1"/>
      <c r="I361" s="1"/>
      <c r="J361" s="1"/>
      <c r="K361" s="1"/>
      <c r="L361" s="1"/>
      <c r="M361" s="1"/>
      <c r="N361" s="1"/>
    </row>
    <row r="362" spans="1:14" ht="13.5" thickBot="1">
      <c r="A362" s="33">
        <v>2</v>
      </c>
      <c r="B362" s="69" t="s">
        <v>78</v>
      </c>
      <c r="C362" s="70">
        <v>44767</v>
      </c>
      <c r="D362" s="14">
        <f t="shared" si="24"/>
        <v>44781</v>
      </c>
      <c r="E362" s="71">
        <v>15</v>
      </c>
      <c r="F362" s="215" t="s">
        <v>147</v>
      </c>
      <c r="G362" s="1"/>
      <c r="H362" s="1"/>
      <c r="I362" s="1"/>
      <c r="J362" s="1"/>
      <c r="K362" s="1"/>
      <c r="L362" s="1"/>
      <c r="M362" s="1"/>
      <c r="N362" s="1"/>
    </row>
    <row r="363" spans="1:14" ht="13.5" thickTop="1">
      <c r="A363" s="33">
        <v>1</v>
      </c>
      <c r="B363" s="73" t="s">
        <v>110</v>
      </c>
      <c r="C363" s="217"/>
      <c r="D363" s="212"/>
      <c r="E363" s="16"/>
      <c r="F363" s="214" t="s">
        <v>147</v>
      </c>
      <c r="G363" s="1"/>
      <c r="H363" s="1"/>
      <c r="I363" s="1"/>
      <c r="J363" s="1"/>
      <c r="K363" s="1"/>
      <c r="L363" s="1"/>
      <c r="M363" s="1"/>
      <c r="N363" s="1"/>
    </row>
    <row r="364" spans="1:14" ht="13.5" thickBot="1">
      <c r="A364" s="33">
        <v>2</v>
      </c>
      <c r="B364" s="69" t="s">
        <v>110</v>
      </c>
      <c r="C364" s="218"/>
      <c r="D364" s="213"/>
      <c r="E364" s="13"/>
      <c r="F364" s="215" t="s">
        <v>147</v>
      </c>
      <c r="G364" s="1"/>
      <c r="H364" s="1"/>
      <c r="I364" s="1"/>
      <c r="J364" s="1"/>
      <c r="K364" s="1"/>
      <c r="L364" s="1"/>
      <c r="M364" s="1"/>
      <c r="N364" s="1"/>
    </row>
    <row r="365" spans="1:14" ht="13.5" thickTop="1">
      <c r="A365" s="33">
        <v>1</v>
      </c>
      <c r="B365" s="73" t="s">
        <v>118</v>
      </c>
      <c r="C365" s="217"/>
      <c r="D365" s="212"/>
      <c r="E365" s="16"/>
      <c r="F365" s="214" t="s">
        <v>147</v>
      </c>
      <c r="G365" s="1"/>
      <c r="H365" s="1"/>
      <c r="I365" s="1"/>
      <c r="J365" s="1"/>
      <c r="K365" s="1"/>
      <c r="L365" s="1"/>
      <c r="M365" s="1"/>
      <c r="N365" s="1"/>
    </row>
    <row r="366" spans="1:14" ht="13.5" thickBot="1">
      <c r="A366" s="33">
        <v>2</v>
      </c>
      <c r="B366" s="69" t="s">
        <v>118</v>
      </c>
      <c r="C366" s="218"/>
      <c r="D366" s="213"/>
      <c r="E366" s="13"/>
      <c r="F366" s="215" t="s">
        <v>147</v>
      </c>
      <c r="G366" s="1"/>
      <c r="H366" s="1"/>
      <c r="I366" s="1"/>
      <c r="J366" s="1"/>
      <c r="K366" s="1"/>
      <c r="L366" s="1"/>
      <c r="M366" s="1"/>
      <c r="N366" s="1"/>
    </row>
    <row r="367" spans="1:14" ht="13.5" thickTop="1">
      <c r="A367" s="33">
        <v>1</v>
      </c>
      <c r="B367" s="73" t="s">
        <v>119</v>
      </c>
      <c r="C367" s="74">
        <v>44732</v>
      </c>
      <c r="D367" s="17">
        <f t="shared" ref="D367:D370" si="25">C367+E367-1</f>
        <v>44745</v>
      </c>
      <c r="E367" s="75">
        <v>14</v>
      </c>
      <c r="F367" s="214" t="s">
        <v>147</v>
      </c>
      <c r="G367" s="1"/>
      <c r="H367" s="1"/>
      <c r="I367" s="1"/>
      <c r="J367" s="1"/>
      <c r="K367" s="1"/>
      <c r="L367" s="1"/>
      <c r="M367" s="1"/>
      <c r="N367" s="1"/>
    </row>
    <row r="368" spans="1:14" ht="13.5" thickBot="1">
      <c r="A368" s="33">
        <v>2</v>
      </c>
      <c r="B368" s="69" t="s">
        <v>119</v>
      </c>
      <c r="C368" s="70">
        <v>44823</v>
      </c>
      <c r="D368" s="14">
        <f t="shared" si="25"/>
        <v>44836</v>
      </c>
      <c r="E368" s="71">
        <v>14</v>
      </c>
      <c r="F368" s="215" t="s">
        <v>147</v>
      </c>
      <c r="G368" s="1"/>
      <c r="H368" s="1"/>
      <c r="I368" s="1"/>
      <c r="J368" s="1"/>
      <c r="K368" s="1"/>
      <c r="L368" s="1"/>
      <c r="M368" s="1"/>
      <c r="N368" s="1"/>
    </row>
    <row r="369" spans="1:14" ht="13.5" thickTop="1">
      <c r="A369" s="33">
        <v>1</v>
      </c>
      <c r="B369" s="73" t="s">
        <v>122</v>
      </c>
      <c r="C369" s="74">
        <v>44599</v>
      </c>
      <c r="D369" s="17">
        <f t="shared" si="25"/>
        <v>44612</v>
      </c>
      <c r="E369" s="75">
        <v>14</v>
      </c>
      <c r="F369" s="214" t="s">
        <v>147</v>
      </c>
      <c r="G369" s="1"/>
      <c r="H369" s="1"/>
      <c r="I369" s="1"/>
      <c r="J369" s="1"/>
      <c r="K369" s="1"/>
      <c r="L369" s="1"/>
      <c r="M369" s="1"/>
      <c r="N369" s="1"/>
    </row>
    <row r="370" spans="1:14" ht="13.5" thickBot="1">
      <c r="A370" s="33">
        <v>2</v>
      </c>
      <c r="B370" s="69" t="s">
        <v>122</v>
      </c>
      <c r="C370" s="70">
        <v>44749</v>
      </c>
      <c r="D370" s="14">
        <f t="shared" si="25"/>
        <v>44762</v>
      </c>
      <c r="E370" s="71">
        <v>14</v>
      </c>
      <c r="F370" s="215" t="s">
        <v>147</v>
      </c>
      <c r="G370" s="1"/>
      <c r="H370" s="1"/>
      <c r="I370" s="1"/>
      <c r="J370" s="1"/>
      <c r="K370" s="1"/>
      <c r="L370" s="1"/>
      <c r="M370" s="1"/>
      <c r="N370" s="1"/>
    </row>
    <row r="371" spans="1:14" ht="13.5" thickTop="1">
      <c r="A371" s="33">
        <v>1</v>
      </c>
      <c r="B371" s="73" t="s">
        <v>128</v>
      </c>
      <c r="C371" s="74"/>
      <c r="D371" s="212"/>
      <c r="E371" s="16"/>
      <c r="F371" s="214" t="s">
        <v>147</v>
      </c>
      <c r="G371" s="1"/>
      <c r="H371" s="1"/>
      <c r="I371" s="1"/>
      <c r="J371" s="1"/>
      <c r="K371" s="1"/>
      <c r="L371" s="1"/>
      <c r="M371" s="1"/>
      <c r="N371" s="1"/>
    </row>
    <row r="372" spans="1:14" ht="13.5" thickBot="1">
      <c r="A372" s="219">
        <v>2</v>
      </c>
      <c r="B372" s="69" t="s">
        <v>128</v>
      </c>
      <c r="C372" s="70"/>
      <c r="D372" s="213"/>
      <c r="E372" s="220"/>
      <c r="F372" s="215" t="s">
        <v>147</v>
      </c>
      <c r="G372" s="1"/>
      <c r="H372" s="1"/>
      <c r="I372" s="1"/>
      <c r="J372" s="1"/>
      <c r="K372" s="1"/>
      <c r="L372" s="1"/>
      <c r="M372" s="1"/>
      <c r="N372" s="1"/>
    </row>
    <row r="373" spans="1:14" ht="13.5" thickTop="1">
      <c r="A373" s="221"/>
      <c r="B373" s="73" t="s">
        <v>1</v>
      </c>
      <c r="C373" s="222"/>
      <c r="D373" s="222"/>
      <c r="E373" s="222"/>
      <c r="F373" s="223" t="s">
        <v>148</v>
      </c>
      <c r="G373" s="1"/>
      <c r="H373" s="1"/>
      <c r="I373" s="1"/>
      <c r="J373" s="1"/>
      <c r="K373" s="1"/>
      <c r="L373" s="1"/>
      <c r="M373" s="1"/>
      <c r="N373" s="1"/>
    </row>
    <row r="374" spans="1:14" ht="13.5" thickBot="1">
      <c r="A374" s="224"/>
      <c r="B374" s="69" t="s">
        <v>1</v>
      </c>
      <c r="C374" s="225"/>
      <c r="D374" s="225"/>
      <c r="E374" s="225"/>
      <c r="F374" s="226" t="s">
        <v>148</v>
      </c>
      <c r="G374" s="1"/>
      <c r="H374" s="1"/>
      <c r="I374" s="1"/>
      <c r="J374" s="1"/>
      <c r="K374" s="1"/>
      <c r="L374" s="1"/>
      <c r="M374" s="1"/>
      <c r="N374" s="1"/>
    </row>
    <row r="375" spans="1:14" ht="13.5" thickTop="1">
      <c r="A375" s="221"/>
      <c r="B375" s="73" t="s">
        <v>4</v>
      </c>
      <c r="C375" s="222"/>
      <c r="D375" s="222"/>
      <c r="E375" s="222"/>
      <c r="F375" s="226" t="s">
        <v>148</v>
      </c>
      <c r="G375" s="1"/>
      <c r="H375" s="1"/>
      <c r="I375" s="1"/>
      <c r="J375" s="1"/>
      <c r="K375" s="1"/>
      <c r="L375" s="1"/>
      <c r="M375" s="1"/>
      <c r="N375" s="1"/>
    </row>
    <row r="376" spans="1:14" ht="13.5" thickBot="1">
      <c r="A376" s="224"/>
      <c r="B376" s="69" t="s">
        <v>4</v>
      </c>
      <c r="C376" s="225"/>
      <c r="D376" s="225"/>
      <c r="E376" s="225"/>
      <c r="F376" s="226" t="s">
        <v>148</v>
      </c>
      <c r="G376" s="1"/>
      <c r="H376" s="1"/>
      <c r="I376" s="1"/>
      <c r="J376" s="1"/>
      <c r="K376" s="1"/>
      <c r="L376" s="1"/>
      <c r="M376" s="1"/>
      <c r="N376" s="1"/>
    </row>
    <row r="377" spans="1:14" ht="13.5" thickTop="1">
      <c r="A377" s="221"/>
      <c r="B377" s="73" t="s">
        <v>8</v>
      </c>
      <c r="C377" s="222"/>
      <c r="D377" s="222"/>
      <c r="E377" s="222"/>
      <c r="F377" s="226" t="s">
        <v>148</v>
      </c>
      <c r="G377" s="1"/>
      <c r="H377" s="1"/>
      <c r="I377" s="1"/>
      <c r="J377" s="1"/>
      <c r="K377" s="1"/>
      <c r="L377" s="1"/>
      <c r="M377" s="1"/>
      <c r="N377" s="1"/>
    </row>
    <row r="378" spans="1:14" ht="13.5" thickBot="1">
      <c r="A378" s="224"/>
      <c r="B378" s="69" t="s">
        <v>8</v>
      </c>
      <c r="C378" s="225"/>
      <c r="D378" s="225"/>
      <c r="E378" s="225"/>
      <c r="F378" s="226" t="s">
        <v>148</v>
      </c>
      <c r="G378" s="1"/>
      <c r="H378" s="1"/>
      <c r="I378" s="1"/>
      <c r="J378" s="1"/>
      <c r="K378" s="1"/>
      <c r="L378" s="1"/>
      <c r="M378" s="1"/>
      <c r="N378" s="1"/>
    </row>
    <row r="379" spans="1:14" ht="13.5" thickTop="1">
      <c r="A379" s="221"/>
      <c r="B379" s="73" t="s">
        <v>9</v>
      </c>
      <c r="C379" s="222"/>
      <c r="D379" s="222"/>
      <c r="E379" s="222"/>
      <c r="F379" s="226" t="s">
        <v>148</v>
      </c>
      <c r="G379" s="1"/>
      <c r="H379" s="1"/>
      <c r="I379" s="1"/>
      <c r="J379" s="1"/>
      <c r="K379" s="1"/>
      <c r="L379" s="1"/>
      <c r="M379" s="1"/>
      <c r="N379" s="1"/>
    </row>
    <row r="380" spans="1:14" ht="13.5" thickBot="1">
      <c r="A380" s="224"/>
      <c r="B380" s="69" t="s">
        <v>9</v>
      </c>
      <c r="C380" s="225"/>
      <c r="D380" s="225"/>
      <c r="E380" s="225"/>
      <c r="F380" s="226" t="s">
        <v>148</v>
      </c>
      <c r="G380" s="1"/>
      <c r="H380" s="1"/>
      <c r="I380" s="1"/>
      <c r="J380" s="1"/>
      <c r="K380" s="1"/>
      <c r="L380" s="1"/>
      <c r="M380" s="1"/>
      <c r="N380" s="1"/>
    </row>
    <row r="381" spans="1:14" ht="13.5" thickTop="1">
      <c r="A381" s="221"/>
      <c r="B381" s="73" t="s">
        <v>11</v>
      </c>
      <c r="C381" s="222"/>
      <c r="D381" s="222"/>
      <c r="E381" s="222"/>
      <c r="F381" s="226" t="s">
        <v>148</v>
      </c>
      <c r="G381" s="1"/>
      <c r="H381" s="1"/>
      <c r="I381" s="1"/>
      <c r="J381" s="1"/>
      <c r="K381" s="1"/>
      <c r="L381" s="1"/>
      <c r="M381" s="1"/>
      <c r="N381" s="1"/>
    </row>
    <row r="382" spans="1:14" ht="13.5" thickBot="1">
      <c r="A382" s="224"/>
      <c r="B382" s="69" t="s">
        <v>11</v>
      </c>
      <c r="C382" s="225"/>
      <c r="D382" s="225"/>
      <c r="E382" s="225"/>
      <c r="F382" s="226" t="s">
        <v>148</v>
      </c>
      <c r="G382" s="1"/>
      <c r="H382" s="1"/>
      <c r="I382" s="1"/>
      <c r="J382" s="1"/>
      <c r="K382" s="1"/>
      <c r="L382" s="1"/>
      <c r="M382" s="1"/>
      <c r="N382" s="1"/>
    </row>
    <row r="383" spans="1:14" ht="13.5" thickTop="1">
      <c r="A383" s="221"/>
      <c r="B383" s="73" t="s">
        <v>15</v>
      </c>
      <c r="C383" s="222"/>
      <c r="D383" s="222"/>
      <c r="E383" s="222"/>
      <c r="F383" s="226" t="s">
        <v>148</v>
      </c>
      <c r="G383" s="1"/>
      <c r="H383" s="1"/>
      <c r="I383" s="1"/>
      <c r="J383" s="1"/>
      <c r="K383" s="1"/>
      <c r="L383" s="1"/>
      <c r="M383" s="1"/>
      <c r="N383" s="1"/>
    </row>
    <row r="384" spans="1:14" ht="13.5" thickBot="1">
      <c r="A384" s="224"/>
      <c r="B384" s="69" t="s">
        <v>15</v>
      </c>
      <c r="C384" s="225"/>
      <c r="D384" s="225"/>
      <c r="E384" s="225"/>
      <c r="F384" s="226" t="s">
        <v>148</v>
      </c>
      <c r="G384" s="1"/>
      <c r="H384" s="1"/>
      <c r="I384" s="1"/>
      <c r="J384" s="1"/>
      <c r="K384" s="1"/>
      <c r="L384" s="1"/>
      <c r="M384" s="1"/>
      <c r="N384" s="1"/>
    </row>
    <row r="385" spans="1:14" ht="13.5" thickTop="1">
      <c r="A385" s="227"/>
      <c r="B385" s="103" t="s">
        <v>19</v>
      </c>
      <c r="C385" s="228"/>
      <c r="D385" s="228"/>
      <c r="E385" s="228"/>
      <c r="F385" s="226" t="s">
        <v>148</v>
      </c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2"/>
      <c r="B386" s="77" t="s">
        <v>19</v>
      </c>
      <c r="C386" s="229"/>
      <c r="D386" s="229"/>
      <c r="E386" s="229"/>
      <c r="F386" s="226" t="s">
        <v>148</v>
      </c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2"/>
      <c r="B387" s="77" t="s">
        <v>22</v>
      </c>
      <c r="C387" s="229"/>
      <c r="D387" s="229"/>
      <c r="E387" s="229"/>
      <c r="F387" s="226" t="s">
        <v>148</v>
      </c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2"/>
      <c r="B388" s="77" t="s">
        <v>22</v>
      </c>
      <c r="C388" s="229"/>
      <c r="D388" s="229"/>
      <c r="E388" s="229"/>
      <c r="F388" s="226" t="s">
        <v>148</v>
      </c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2"/>
      <c r="B389" s="77" t="s">
        <v>26</v>
      </c>
      <c r="C389" s="229"/>
      <c r="D389" s="229"/>
      <c r="E389" s="229"/>
      <c r="F389" s="226" t="s">
        <v>148</v>
      </c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2"/>
      <c r="B390" s="77" t="s">
        <v>26</v>
      </c>
      <c r="C390" s="229"/>
      <c r="D390" s="229"/>
      <c r="E390" s="229"/>
      <c r="F390" s="226" t="s">
        <v>148</v>
      </c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2"/>
      <c r="B391" s="77" t="s">
        <v>29</v>
      </c>
      <c r="C391" s="229"/>
      <c r="D391" s="229"/>
      <c r="E391" s="229"/>
      <c r="F391" s="226" t="s">
        <v>148</v>
      </c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2"/>
      <c r="B392" s="77" t="s">
        <v>29</v>
      </c>
      <c r="C392" s="229"/>
      <c r="D392" s="229"/>
      <c r="E392" s="229"/>
      <c r="F392" s="226" t="s">
        <v>148</v>
      </c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2"/>
      <c r="B393" s="77" t="s">
        <v>33</v>
      </c>
      <c r="C393" s="229"/>
      <c r="D393" s="229"/>
      <c r="E393" s="229"/>
      <c r="F393" s="226" t="s">
        <v>148</v>
      </c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2"/>
      <c r="B394" s="77" t="s">
        <v>33</v>
      </c>
      <c r="C394" s="229"/>
      <c r="D394" s="229"/>
      <c r="E394" s="229"/>
      <c r="F394" s="226" t="s">
        <v>148</v>
      </c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2"/>
      <c r="B395" s="77" t="s">
        <v>36</v>
      </c>
      <c r="C395" s="229"/>
      <c r="D395" s="229"/>
      <c r="E395" s="229"/>
      <c r="F395" s="226" t="s">
        <v>148</v>
      </c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2"/>
      <c r="B396" s="77" t="s">
        <v>36</v>
      </c>
      <c r="C396" s="229"/>
      <c r="D396" s="229"/>
      <c r="E396" s="229"/>
      <c r="F396" s="226" t="s">
        <v>148</v>
      </c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2"/>
      <c r="B397" s="77" t="s">
        <v>40</v>
      </c>
      <c r="C397" s="229"/>
      <c r="D397" s="229"/>
      <c r="E397" s="229"/>
      <c r="F397" s="226" t="s">
        <v>148</v>
      </c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2"/>
      <c r="B398" s="77" t="s">
        <v>40</v>
      </c>
      <c r="C398" s="229"/>
      <c r="D398" s="229"/>
      <c r="E398" s="229"/>
      <c r="F398" s="226" t="s">
        <v>148</v>
      </c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2"/>
      <c r="B399" s="77" t="s">
        <v>42</v>
      </c>
      <c r="C399" s="229"/>
      <c r="D399" s="229"/>
      <c r="E399" s="229"/>
      <c r="F399" s="226" t="s">
        <v>148</v>
      </c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2"/>
      <c r="B400" s="77" t="s">
        <v>42</v>
      </c>
      <c r="C400" s="229"/>
      <c r="D400" s="229"/>
      <c r="E400" s="229"/>
      <c r="F400" s="226" t="s">
        <v>148</v>
      </c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2"/>
      <c r="B401" s="77" t="s">
        <v>43</v>
      </c>
      <c r="C401" s="229"/>
      <c r="D401" s="229"/>
      <c r="E401" s="229"/>
      <c r="F401" s="226" t="s">
        <v>148</v>
      </c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2"/>
      <c r="B402" s="77" t="s">
        <v>43</v>
      </c>
      <c r="C402" s="229"/>
      <c r="D402" s="229"/>
      <c r="E402" s="229"/>
      <c r="F402" s="226" t="s">
        <v>148</v>
      </c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2"/>
      <c r="B403" s="77" t="s">
        <v>54</v>
      </c>
      <c r="C403" s="229"/>
      <c r="D403" s="229"/>
      <c r="E403" s="229"/>
      <c r="F403" s="226" t="s">
        <v>148</v>
      </c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2"/>
      <c r="B404" s="77" t="s">
        <v>54</v>
      </c>
      <c r="C404" s="229"/>
      <c r="D404" s="229"/>
      <c r="E404" s="229"/>
      <c r="F404" s="226" t="s">
        <v>148</v>
      </c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2"/>
      <c r="B405" s="77" t="s">
        <v>60</v>
      </c>
      <c r="C405" s="229"/>
      <c r="D405" s="229"/>
      <c r="E405" s="229"/>
      <c r="F405" s="226" t="s">
        <v>148</v>
      </c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2"/>
      <c r="B406" s="77" t="s">
        <v>60</v>
      </c>
      <c r="C406" s="229"/>
      <c r="D406" s="229"/>
      <c r="E406" s="229"/>
      <c r="F406" s="226" t="s">
        <v>148</v>
      </c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2"/>
      <c r="B407" s="77" t="s">
        <v>61</v>
      </c>
      <c r="C407" s="229"/>
      <c r="D407" s="229"/>
      <c r="E407" s="229"/>
      <c r="F407" s="226" t="s">
        <v>148</v>
      </c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2"/>
      <c r="B408" s="77" t="s">
        <v>61</v>
      </c>
      <c r="C408" s="229"/>
      <c r="D408" s="229"/>
      <c r="E408" s="229"/>
      <c r="F408" s="226" t="s">
        <v>148</v>
      </c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2"/>
      <c r="B409" s="77" t="s">
        <v>62</v>
      </c>
      <c r="C409" s="229"/>
      <c r="D409" s="229"/>
      <c r="E409" s="229"/>
      <c r="F409" s="226" t="s">
        <v>148</v>
      </c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2"/>
      <c r="B410" s="77" t="s">
        <v>62</v>
      </c>
      <c r="C410" s="229"/>
      <c r="D410" s="229"/>
      <c r="E410" s="229"/>
      <c r="F410" s="226" t="s">
        <v>148</v>
      </c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2"/>
      <c r="B411" s="77" t="s">
        <v>63</v>
      </c>
      <c r="C411" s="229"/>
      <c r="D411" s="229"/>
      <c r="E411" s="229"/>
      <c r="F411" s="226" t="s">
        <v>148</v>
      </c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2"/>
      <c r="B412" s="77" t="s">
        <v>63</v>
      </c>
      <c r="C412" s="229"/>
      <c r="D412" s="229"/>
      <c r="E412" s="229"/>
      <c r="F412" s="226" t="s">
        <v>148</v>
      </c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2"/>
      <c r="B413" s="77" t="s">
        <v>72</v>
      </c>
      <c r="C413" s="229"/>
      <c r="D413" s="229"/>
      <c r="E413" s="229"/>
      <c r="F413" s="226" t="s">
        <v>148</v>
      </c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2"/>
      <c r="B414" s="77" t="s">
        <v>72</v>
      </c>
      <c r="C414" s="229"/>
      <c r="D414" s="229"/>
      <c r="E414" s="229"/>
      <c r="F414" s="226" t="s">
        <v>148</v>
      </c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2"/>
      <c r="B415" s="77" t="s">
        <v>74</v>
      </c>
      <c r="C415" s="229"/>
      <c r="D415" s="229"/>
      <c r="E415" s="229"/>
      <c r="F415" s="226" t="s">
        <v>148</v>
      </c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2"/>
      <c r="B416" s="77" t="s">
        <v>74</v>
      </c>
      <c r="C416" s="229"/>
      <c r="D416" s="229"/>
      <c r="E416" s="229"/>
      <c r="F416" s="226" t="s">
        <v>148</v>
      </c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2"/>
      <c r="B417" s="77" t="s">
        <v>75</v>
      </c>
      <c r="C417" s="229"/>
      <c r="D417" s="229"/>
      <c r="E417" s="229"/>
      <c r="F417" s="226" t="s">
        <v>148</v>
      </c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2"/>
      <c r="B418" s="77" t="s">
        <v>75</v>
      </c>
      <c r="C418" s="229"/>
      <c r="D418" s="229"/>
      <c r="E418" s="229"/>
      <c r="F418" s="226" t="s">
        <v>148</v>
      </c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2"/>
      <c r="B419" s="77" t="s">
        <v>79</v>
      </c>
      <c r="C419" s="229"/>
      <c r="D419" s="229"/>
      <c r="E419" s="229"/>
      <c r="F419" s="226" t="s">
        <v>148</v>
      </c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2"/>
      <c r="B420" s="77" t="s">
        <v>79</v>
      </c>
      <c r="C420" s="229"/>
      <c r="D420" s="229"/>
      <c r="E420" s="229"/>
      <c r="F420" s="226" t="s">
        <v>148</v>
      </c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2"/>
      <c r="B421" s="77" t="s">
        <v>85</v>
      </c>
      <c r="C421" s="229"/>
      <c r="D421" s="229"/>
      <c r="E421" s="229"/>
      <c r="F421" s="226" t="s">
        <v>148</v>
      </c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2"/>
      <c r="B422" s="77" t="s">
        <v>85</v>
      </c>
      <c r="C422" s="229"/>
      <c r="D422" s="229"/>
      <c r="E422" s="229"/>
      <c r="F422" s="226" t="s">
        <v>148</v>
      </c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2"/>
      <c r="B423" s="77" t="s">
        <v>88</v>
      </c>
      <c r="C423" s="229"/>
      <c r="D423" s="229"/>
      <c r="E423" s="229"/>
      <c r="F423" s="226" t="s">
        <v>148</v>
      </c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2"/>
      <c r="B424" s="77" t="s">
        <v>88</v>
      </c>
      <c r="C424" s="229"/>
      <c r="D424" s="229"/>
      <c r="E424" s="229"/>
      <c r="F424" s="226" t="s">
        <v>148</v>
      </c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2"/>
      <c r="B425" s="77" t="s">
        <v>92</v>
      </c>
      <c r="C425" s="229"/>
      <c r="D425" s="229"/>
      <c r="E425" s="229"/>
      <c r="F425" s="226" t="s">
        <v>148</v>
      </c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2"/>
      <c r="B426" s="77" t="s">
        <v>92</v>
      </c>
      <c r="C426" s="229"/>
      <c r="D426" s="229"/>
      <c r="E426" s="229"/>
      <c r="F426" s="226" t="s">
        <v>148</v>
      </c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2"/>
      <c r="B427" s="77" t="s">
        <v>94</v>
      </c>
      <c r="C427" s="229"/>
      <c r="D427" s="229"/>
      <c r="E427" s="229"/>
      <c r="F427" s="226" t="s">
        <v>148</v>
      </c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2"/>
      <c r="B428" s="77" t="s">
        <v>94</v>
      </c>
      <c r="C428" s="229"/>
      <c r="D428" s="229"/>
      <c r="E428" s="229"/>
      <c r="F428" s="226" t="s">
        <v>148</v>
      </c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2"/>
      <c r="B429" s="77" t="s">
        <v>97</v>
      </c>
      <c r="C429" s="229"/>
      <c r="D429" s="229"/>
      <c r="E429" s="229"/>
      <c r="F429" s="226" t="s">
        <v>148</v>
      </c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2"/>
      <c r="B430" s="77" t="s">
        <v>97</v>
      </c>
      <c r="C430" s="229"/>
      <c r="D430" s="229"/>
      <c r="E430" s="229"/>
      <c r="F430" s="226" t="s">
        <v>148</v>
      </c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2"/>
      <c r="B431" s="77" t="s">
        <v>100</v>
      </c>
      <c r="C431" s="229"/>
      <c r="D431" s="229"/>
      <c r="E431" s="229"/>
      <c r="F431" s="226" t="s">
        <v>148</v>
      </c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2"/>
      <c r="B432" s="77" t="s">
        <v>100</v>
      </c>
      <c r="C432" s="229"/>
      <c r="D432" s="229"/>
      <c r="E432" s="229"/>
      <c r="F432" s="226" t="s">
        <v>148</v>
      </c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2"/>
      <c r="B433" s="77" t="s">
        <v>108</v>
      </c>
      <c r="C433" s="229"/>
      <c r="D433" s="229"/>
      <c r="E433" s="229"/>
      <c r="F433" s="226" t="s">
        <v>148</v>
      </c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2"/>
      <c r="B434" s="77" t="s">
        <v>108</v>
      </c>
      <c r="C434" s="229"/>
      <c r="D434" s="229"/>
      <c r="E434" s="229"/>
      <c r="F434" s="226" t="s">
        <v>148</v>
      </c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2"/>
      <c r="B435" s="77" t="s">
        <v>111</v>
      </c>
      <c r="C435" s="229"/>
      <c r="D435" s="229"/>
      <c r="E435" s="229"/>
      <c r="F435" s="226" t="s">
        <v>148</v>
      </c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2"/>
      <c r="B436" s="77" t="s">
        <v>111</v>
      </c>
      <c r="C436" s="229"/>
      <c r="D436" s="229"/>
      <c r="E436" s="229"/>
      <c r="F436" s="226" t="s">
        <v>148</v>
      </c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2"/>
      <c r="B437" s="77" t="s">
        <v>117</v>
      </c>
      <c r="C437" s="229"/>
      <c r="D437" s="229"/>
      <c r="E437" s="229"/>
      <c r="F437" s="226" t="s">
        <v>148</v>
      </c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2"/>
      <c r="B438" s="77" t="s">
        <v>117</v>
      </c>
      <c r="C438" s="229"/>
      <c r="D438" s="229"/>
      <c r="E438" s="229"/>
      <c r="F438" s="226" t="s">
        <v>148</v>
      </c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2"/>
      <c r="B439" s="77" t="s">
        <v>121</v>
      </c>
      <c r="C439" s="229"/>
      <c r="D439" s="229"/>
      <c r="E439" s="229"/>
      <c r="F439" s="226" t="s">
        <v>148</v>
      </c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2"/>
      <c r="B440" s="77" t="s">
        <v>121</v>
      </c>
      <c r="C440" s="229"/>
      <c r="D440" s="229"/>
      <c r="E440" s="229"/>
      <c r="F440" s="226" t="s">
        <v>148</v>
      </c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2"/>
      <c r="B441" s="77" t="s">
        <v>125</v>
      </c>
      <c r="C441" s="229"/>
      <c r="D441" s="229"/>
      <c r="E441" s="229"/>
      <c r="F441" s="226" t="s">
        <v>148</v>
      </c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230"/>
      <c r="B442" s="181" t="s">
        <v>125</v>
      </c>
      <c r="C442" s="231"/>
      <c r="D442" s="231"/>
      <c r="E442" s="231"/>
      <c r="F442" s="226" t="s">
        <v>148</v>
      </c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232"/>
      <c r="B443" s="233"/>
      <c r="C443" s="234"/>
      <c r="D443" s="234"/>
      <c r="E443" s="234"/>
      <c r="F443" s="234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232"/>
      <c r="B444" s="233"/>
      <c r="C444" s="234"/>
      <c r="D444" s="234"/>
      <c r="E444" s="234"/>
      <c r="F444" s="234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232"/>
      <c r="B445" s="233"/>
      <c r="C445" s="234"/>
      <c r="D445" s="234"/>
      <c r="E445" s="234"/>
      <c r="F445" s="234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232"/>
      <c r="B446" s="233"/>
      <c r="C446" s="234"/>
      <c r="D446" s="234"/>
      <c r="E446" s="234"/>
      <c r="F446" s="234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232"/>
      <c r="B447" s="233"/>
      <c r="C447" s="234"/>
      <c r="D447" s="234"/>
      <c r="E447" s="234"/>
      <c r="F447" s="234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232"/>
      <c r="B448" s="233"/>
      <c r="C448" s="234"/>
      <c r="D448" s="234"/>
      <c r="E448" s="234"/>
      <c r="F448" s="234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232"/>
      <c r="B449" s="233"/>
      <c r="C449" s="234"/>
      <c r="D449" s="234"/>
      <c r="E449" s="234"/>
      <c r="F449" s="234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232"/>
      <c r="B450" s="233"/>
      <c r="C450" s="234"/>
      <c r="D450" s="234"/>
      <c r="E450" s="234"/>
      <c r="F450" s="234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232"/>
      <c r="B451" s="234"/>
      <c r="C451" s="234"/>
      <c r="D451" s="234"/>
      <c r="E451" s="234"/>
      <c r="F451" s="234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232"/>
      <c r="B452" s="234"/>
      <c r="C452" s="234"/>
      <c r="D452" s="234"/>
      <c r="E452" s="234"/>
      <c r="F452" s="234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227"/>
      <c r="B453" s="234"/>
      <c r="C453" s="234"/>
      <c r="D453" s="234"/>
      <c r="E453" s="234"/>
      <c r="F453" s="234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2"/>
      <c r="B454" s="234"/>
      <c r="C454" s="234"/>
      <c r="D454" s="234"/>
      <c r="E454" s="234"/>
      <c r="F454" s="234"/>
      <c r="G454" s="1"/>
      <c r="H454" s="1"/>
      <c r="I454" s="1"/>
      <c r="J454" s="1"/>
      <c r="K454" s="1"/>
      <c r="L454" s="1"/>
      <c r="M454" s="1"/>
      <c r="N454" s="1"/>
    </row>
    <row r="455" spans="1:14" ht="14.25">
      <c r="A455" s="2"/>
      <c r="B455" s="235"/>
      <c r="C455" s="234"/>
      <c r="D455" s="234"/>
      <c r="E455" s="234"/>
      <c r="F455" s="234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2"/>
      <c r="B456" s="234"/>
      <c r="C456" s="234"/>
      <c r="D456" s="234"/>
      <c r="E456" s="234"/>
      <c r="F456" s="234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2"/>
      <c r="B457" s="234"/>
      <c r="C457" s="234"/>
      <c r="D457" s="234"/>
      <c r="E457" s="234"/>
      <c r="F457" s="234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2"/>
      <c r="B458" s="234"/>
      <c r="C458" s="234"/>
      <c r="D458" s="234"/>
      <c r="E458" s="234"/>
      <c r="F458" s="234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2"/>
      <c r="B459" s="234"/>
      <c r="C459" s="234"/>
      <c r="D459" s="234"/>
      <c r="E459" s="234"/>
      <c r="F459" s="234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2"/>
      <c r="B460" s="234"/>
      <c r="C460" s="234"/>
      <c r="D460" s="234"/>
      <c r="E460" s="234"/>
      <c r="F460" s="234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2"/>
      <c r="B461" s="234"/>
      <c r="C461" s="234"/>
      <c r="D461" s="234"/>
      <c r="E461" s="234"/>
      <c r="F461" s="234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2"/>
      <c r="B462" s="234"/>
      <c r="C462" s="234"/>
      <c r="D462" s="234"/>
      <c r="E462" s="234"/>
      <c r="F462" s="234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2"/>
      <c r="B463" s="234"/>
      <c r="C463" s="234"/>
      <c r="D463" s="234"/>
      <c r="E463" s="234"/>
      <c r="F463" s="234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2"/>
      <c r="B464" s="234"/>
      <c r="C464" s="234"/>
      <c r="D464" s="234"/>
      <c r="E464" s="234"/>
      <c r="F464" s="234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2"/>
      <c r="B465" s="234"/>
      <c r="C465" s="234"/>
      <c r="D465" s="234"/>
      <c r="E465" s="234"/>
      <c r="F465" s="234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2"/>
      <c r="B466" s="234"/>
      <c r="C466" s="234"/>
      <c r="D466" s="234"/>
      <c r="E466" s="234"/>
      <c r="F466" s="234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2"/>
      <c r="B467" s="234"/>
      <c r="C467" s="234"/>
      <c r="D467" s="234"/>
      <c r="E467" s="234"/>
      <c r="F467" s="234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2"/>
      <c r="B468" s="234"/>
      <c r="C468" s="234"/>
      <c r="D468" s="234"/>
      <c r="E468" s="234"/>
      <c r="F468" s="234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2"/>
      <c r="B469" s="234"/>
      <c r="C469" s="234"/>
      <c r="D469" s="234"/>
      <c r="E469" s="234"/>
      <c r="F469" s="234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2"/>
      <c r="B470" s="234"/>
      <c r="C470" s="234"/>
      <c r="D470" s="234"/>
      <c r="E470" s="234"/>
      <c r="F470" s="234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2"/>
      <c r="B471" s="234"/>
      <c r="C471" s="234"/>
      <c r="D471" s="234"/>
      <c r="E471" s="234"/>
      <c r="F471" s="234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2"/>
      <c r="B472" s="234"/>
      <c r="C472" s="234"/>
      <c r="D472" s="234"/>
      <c r="E472" s="234"/>
      <c r="F472" s="234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2"/>
      <c r="B473" s="234"/>
      <c r="C473" s="234"/>
      <c r="D473" s="234"/>
      <c r="E473" s="234"/>
      <c r="F473" s="234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2"/>
      <c r="B474" s="234"/>
      <c r="C474" s="234"/>
      <c r="D474" s="234"/>
      <c r="E474" s="234"/>
      <c r="F474" s="234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2"/>
      <c r="B475" s="234"/>
      <c r="C475" s="234"/>
      <c r="D475" s="234"/>
      <c r="E475" s="234"/>
      <c r="F475" s="234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2"/>
      <c r="B476" s="234"/>
      <c r="C476" s="234"/>
      <c r="D476" s="234"/>
      <c r="E476" s="234"/>
      <c r="F476" s="234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2"/>
      <c r="B477" s="234"/>
      <c r="C477" s="234"/>
      <c r="D477" s="234"/>
      <c r="E477" s="234"/>
      <c r="F477" s="234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2"/>
      <c r="B478" s="234"/>
      <c r="C478" s="234"/>
      <c r="D478" s="234"/>
      <c r="E478" s="234"/>
      <c r="F478" s="234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2"/>
      <c r="B479" s="234"/>
      <c r="C479" s="234"/>
      <c r="D479" s="234"/>
      <c r="E479" s="234"/>
      <c r="F479" s="234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2"/>
      <c r="B480" s="234"/>
      <c r="C480" s="234"/>
      <c r="D480" s="234"/>
      <c r="E480" s="234"/>
      <c r="F480" s="234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2"/>
      <c r="B481" s="234"/>
      <c r="C481" s="234"/>
      <c r="D481" s="234"/>
      <c r="E481" s="234"/>
      <c r="F481" s="234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2"/>
      <c r="B482" s="234"/>
      <c r="C482" s="234"/>
      <c r="D482" s="234"/>
      <c r="E482" s="234"/>
      <c r="F482" s="234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2"/>
      <c r="B483" s="234"/>
      <c r="C483" s="234"/>
      <c r="D483" s="234"/>
      <c r="E483" s="234"/>
      <c r="F483" s="234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2"/>
      <c r="B484" s="234"/>
      <c r="C484" s="234"/>
      <c r="D484" s="234"/>
      <c r="E484" s="234"/>
      <c r="F484" s="234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2"/>
      <c r="B485" s="234"/>
      <c r="C485" s="234"/>
      <c r="D485" s="234"/>
      <c r="E485" s="234"/>
      <c r="F485" s="234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2"/>
      <c r="B486" s="234"/>
      <c r="C486" s="234"/>
      <c r="D486" s="234"/>
      <c r="E486" s="234"/>
      <c r="F486" s="234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2"/>
      <c r="B487" s="234"/>
      <c r="C487" s="234"/>
      <c r="D487" s="234"/>
      <c r="E487" s="234"/>
      <c r="F487" s="234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2"/>
      <c r="B488" s="234"/>
      <c r="C488" s="234"/>
      <c r="D488" s="234"/>
      <c r="E488" s="234"/>
      <c r="F488" s="234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2"/>
      <c r="B489" s="234"/>
      <c r="C489" s="234"/>
      <c r="D489" s="234"/>
      <c r="E489" s="234"/>
      <c r="F489" s="234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2"/>
      <c r="B490" s="234"/>
      <c r="C490" s="234"/>
      <c r="D490" s="234"/>
      <c r="E490" s="234"/>
      <c r="F490" s="234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2"/>
      <c r="B491" s="234"/>
      <c r="C491" s="234"/>
      <c r="D491" s="234"/>
      <c r="E491" s="234"/>
      <c r="F491" s="234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2"/>
      <c r="B492" s="234"/>
      <c r="C492" s="234"/>
      <c r="D492" s="234"/>
      <c r="E492" s="234"/>
      <c r="F492" s="234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2"/>
      <c r="B493" s="234"/>
      <c r="C493" s="234"/>
      <c r="D493" s="234"/>
      <c r="E493" s="234"/>
      <c r="F493" s="234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2"/>
      <c r="B494" s="234"/>
      <c r="C494" s="234"/>
      <c r="D494" s="234"/>
      <c r="E494" s="234"/>
      <c r="F494" s="234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2"/>
      <c r="B495" s="234"/>
      <c r="C495" s="234"/>
      <c r="D495" s="234"/>
      <c r="E495" s="234"/>
      <c r="F495" s="234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2"/>
      <c r="B496" s="234"/>
      <c r="C496" s="234"/>
      <c r="D496" s="234"/>
      <c r="E496" s="234"/>
      <c r="F496" s="234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2"/>
      <c r="B497" s="234"/>
      <c r="C497" s="234"/>
      <c r="D497" s="234"/>
      <c r="E497" s="234"/>
      <c r="F497" s="234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2"/>
      <c r="B498" s="234"/>
      <c r="C498" s="234"/>
      <c r="D498" s="234"/>
      <c r="E498" s="234"/>
      <c r="F498" s="234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2"/>
      <c r="B499" s="234"/>
      <c r="C499" s="234"/>
      <c r="D499" s="234"/>
      <c r="E499" s="234"/>
      <c r="F499" s="234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2"/>
      <c r="B500" s="234"/>
      <c r="C500" s="234"/>
      <c r="D500" s="234"/>
      <c r="E500" s="234"/>
      <c r="F500" s="234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2"/>
      <c r="B501" s="234"/>
      <c r="C501" s="234"/>
      <c r="D501" s="234"/>
      <c r="E501" s="234"/>
      <c r="F501" s="234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2"/>
      <c r="B502" s="234"/>
      <c r="C502" s="234"/>
      <c r="D502" s="234"/>
      <c r="E502" s="234"/>
      <c r="F502" s="234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2"/>
      <c r="B503" s="234"/>
      <c r="C503" s="234"/>
      <c r="D503" s="234"/>
      <c r="E503" s="234"/>
      <c r="F503" s="234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2"/>
      <c r="B504" s="234"/>
      <c r="C504" s="234"/>
      <c r="D504" s="234"/>
      <c r="E504" s="234"/>
      <c r="F504" s="234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2"/>
      <c r="B505" s="234"/>
      <c r="C505" s="234"/>
      <c r="D505" s="234"/>
      <c r="E505" s="234"/>
      <c r="F505" s="234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2"/>
      <c r="B506" s="234"/>
      <c r="C506" s="234"/>
      <c r="D506" s="234"/>
      <c r="E506" s="234"/>
      <c r="F506" s="234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2"/>
      <c r="B507" s="234"/>
      <c r="C507" s="234"/>
      <c r="D507" s="234"/>
      <c r="E507" s="234"/>
      <c r="F507" s="234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2"/>
      <c r="B508" s="234"/>
      <c r="C508" s="234"/>
      <c r="D508" s="234"/>
      <c r="E508" s="234"/>
      <c r="F508" s="234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2"/>
      <c r="B509" s="234"/>
      <c r="C509" s="234"/>
      <c r="D509" s="234"/>
      <c r="E509" s="234"/>
      <c r="F509" s="234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2"/>
      <c r="B510" s="234"/>
      <c r="C510" s="234"/>
      <c r="D510" s="234"/>
      <c r="E510" s="234"/>
      <c r="F510" s="234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2"/>
      <c r="B511" s="234"/>
      <c r="C511" s="234"/>
      <c r="D511" s="234"/>
      <c r="E511" s="234"/>
      <c r="F511" s="234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2"/>
      <c r="B512" s="234"/>
      <c r="C512" s="234"/>
      <c r="D512" s="234"/>
      <c r="E512" s="234"/>
      <c r="F512" s="234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2"/>
      <c r="B513" s="234"/>
      <c r="C513" s="234"/>
      <c r="D513" s="234"/>
      <c r="E513" s="234"/>
      <c r="F513" s="234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2"/>
      <c r="B514" s="234"/>
      <c r="C514" s="234"/>
      <c r="D514" s="234"/>
      <c r="E514" s="234"/>
      <c r="F514" s="234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2"/>
      <c r="B515" s="234"/>
      <c r="C515" s="234"/>
      <c r="D515" s="234"/>
      <c r="E515" s="234"/>
      <c r="F515" s="234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2"/>
      <c r="B516" s="234"/>
      <c r="C516" s="234"/>
      <c r="D516" s="234"/>
      <c r="E516" s="234"/>
      <c r="F516" s="234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2"/>
      <c r="B517" s="234"/>
      <c r="C517" s="234"/>
      <c r="D517" s="234"/>
      <c r="E517" s="234"/>
      <c r="F517" s="234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2"/>
      <c r="B518" s="234"/>
      <c r="C518" s="234"/>
      <c r="D518" s="234"/>
      <c r="E518" s="234"/>
      <c r="F518" s="234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2"/>
      <c r="B519" s="234"/>
      <c r="C519" s="234"/>
      <c r="D519" s="234"/>
      <c r="E519" s="234"/>
      <c r="F519" s="234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2"/>
      <c r="B520" s="234"/>
      <c r="C520" s="234"/>
      <c r="D520" s="234"/>
      <c r="E520" s="234"/>
      <c r="F520" s="234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2"/>
      <c r="B521" s="234"/>
      <c r="C521" s="234"/>
      <c r="D521" s="234"/>
      <c r="E521" s="234"/>
      <c r="F521" s="234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2"/>
      <c r="B522" s="234"/>
      <c r="C522" s="234"/>
      <c r="D522" s="234"/>
      <c r="E522" s="234"/>
      <c r="F522" s="234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2"/>
      <c r="B523" s="234"/>
      <c r="C523" s="234"/>
      <c r="D523" s="234"/>
      <c r="E523" s="234"/>
      <c r="F523" s="234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2"/>
      <c r="B524" s="234"/>
      <c r="C524" s="234"/>
      <c r="D524" s="234"/>
      <c r="E524" s="234"/>
      <c r="F524" s="234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2"/>
      <c r="B525" s="234"/>
      <c r="C525" s="234"/>
      <c r="D525" s="234"/>
      <c r="E525" s="234"/>
      <c r="F525" s="234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2"/>
      <c r="B526" s="234"/>
      <c r="C526" s="234"/>
      <c r="D526" s="234"/>
      <c r="E526" s="234"/>
      <c r="F526" s="234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2"/>
      <c r="B527" s="234"/>
      <c r="C527" s="234"/>
      <c r="D527" s="234"/>
      <c r="E527" s="234"/>
      <c r="F527" s="234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2"/>
      <c r="B528" s="234"/>
      <c r="C528" s="234"/>
      <c r="D528" s="234"/>
      <c r="E528" s="234"/>
      <c r="F528" s="234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2"/>
      <c r="B529" s="234"/>
      <c r="C529" s="234"/>
      <c r="D529" s="234"/>
      <c r="E529" s="234"/>
      <c r="F529" s="234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2"/>
      <c r="B530" s="234"/>
      <c r="C530" s="234"/>
      <c r="D530" s="234"/>
      <c r="E530" s="234"/>
      <c r="F530" s="234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2"/>
      <c r="B531" s="234"/>
      <c r="C531" s="234"/>
      <c r="D531" s="234"/>
      <c r="E531" s="234"/>
      <c r="F531" s="234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2"/>
      <c r="B532" s="234"/>
      <c r="C532" s="234"/>
      <c r="D532" s="234"/>
      <c r="E532" s="234"/>
      <c r="F532" s="234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2"/>
      <c r="B533" s="234"/>
      <c r="C533" s="234"/>
      <c r="D533" s="234"/>
      <c r="E533" s="234"/>
      <c r="F533" s="234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2"/>
      <c r="B534" s="234"/>
      <c r="C534" s="234"/>
      <c r="D534" s="234"/>
      <c r="E534" s="234"/>
      <c r="F534" s="234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2"/>
      <c r="B535" s="234"/>
      <c r="C535" s="234"/>
      <c r="D535" s="234"/>
      <c r="E535" s="234"/>
      <c r="F535" s="234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2"/>
      <c r="B536" s="234"/>
      <c r="C536" s="234"/>
      <c r="D536" s="234"/>
      <c r="E536" s="234"/>
      <c r="F536" s="234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2"/>
      <c r="B537" s="234"/>
      <c r="C537" s="234"/>
      <c r="D537" s="234"/>
      <c r="E537" s="234"/>
      <c r="F537" s="234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2"/>
      <c r="B538" s="234"/>
      <c r="C538" s="234"/>
      <c r="D538" s="234"/>
      <c r="E538" s="234"/>
      <c r="F538" s="234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2"/>
      <c r="B539" s="234"/>
      <c r="C539" s="234"/>
      <c r="D539" s="234"/>
      <c r="E539" s="234"/>
      <c r="F539" s="234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2"/>
      <c r="B540" s="234"/>
      <c r="C540" s="234"/>
      <c r="D540" s="234"/>
      <c r="E540" s="234"/>
      <c r="F540" s="234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2"/>
      <c r="B541" s="234"/>
      <c r="C541" s="234"/>
      <c r="D541" s="234"/>
      <c r="E541" s="234"/>
      <c r="F541" s="234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2"/>
      <c r="B542" s="234"/>
      <c r="C542" s="234"/>
      <c r="D542" s="234"/>
      <c r="E542" s="234"/>
      <c r="F542" s="234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2"/>
      <c r="B543" s="234"/>
      <c r="C543" s="234"/>
      <c r="D543" s="234"/>
      <c r="E543" s="234"/>
      <c r="F543" s="234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2"/>
      <c r="B544" s="234"/>
      <c r="C544" s="234"/>
      <c r="D544" s="234"/>
      <c r="E544" s="234"/>
      <c r="F544" s="234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2"/>
      <c r="B545" s="234"/>
      <c r="C545" s="234"/>
      <c r="D545" s="234"/>
      <c r="E545" s="234"/>
      <c r="F545" s="234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2"/>
      <c r="B546" s="234"/>
      <c r="C546" s="234"/>
      <c r="D546" s="234"/>
      <c r="E546" s="234"/>
      <c r="F546" s="234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2"/>
      <c r="B547" s="234"/>
      <c r="C547" s="234"/>
      <c r="D547" s="234"/>
      <c r="E547" s="234"/>
      <c r="F547" s="234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2"/>
      <c r="B548" s="234"/>
      <c r="C548" s="234"/>
      <c r="D548" s="234"/>
      <c r="E548" s="234"/>
      <c r="F548" s="234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2"/>
      <c r="B549" s="234"/>
      <c r="C549" s="234"/>
      <c r="D549" s="234"/>
      <c r="E549" s="234"/>
      <c r="F549" s="234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2"/>
      <c r="B550" s="234"/>
      <c r="C550" s="234"/>
      <c r="D550" s="234"/>
      <c r="E550" s="234"/>
      <c r="F550" s="234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2"/>
      <c r="B551" s="234"/>
      <c r="C551" s="234"/>
      <c r="D551" s="234"/>
      <c r="E551" s="234"/>
      <c r="F551" s="234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2"/>
      <c r="B552" s="234"/>
      <c r="C552" s="234"/>
      <c r="D552" s="234"/>
      <c r="E552" s="234"/>
      <c r="F552" s="234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2"/>
      <c r="B553" s="234"/>
      <c r="C553" s="234"/>
      <c r="D553" s="234"/>
      <c r="E553" s="234"/>
      <c r="F553" s="234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2"/>
      <c r="B554" s="234"/>
      <c r="C554" s="234"/>
      <c r="D554" s="234"/>
      <c r="E554" s="234"/>
      <c r="F554" s="234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2"/>
      <c r="B555" s="234"/>
      <c r="C555" s="234"/>
      <c r="D555" s="234"/>
      <c r="E555" s="234"/>
      <c r="F555" s="234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2"/>
      <c r="B556" s="234"/>
      <c r="C556" s="234"/>
      <c r="D556" s="234"/>
      <c r="E556" s="234"/>
      <c r="F556" s="234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2"/>
      <c r="B557" s="234"/>
      <c r="C557" s="234"/>
      <c r="D557" s="234"/>
      <c r="E557" s="234"/>
      <c r="F557" s="234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2"/>
      <c r="B558" s="234"/>
      <c r="C558" s="234"/>
      <c r="D558" s="234"/>
      <c r="E558" s="234"/>
      <c r="F558" s="234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2"/>
      <c r="B559" s="234"/>
      <c r="C559" s="234"/>
      <c r="D559" s="234"/>
      <c r="E559" s="234"/>
      <c r="F559" s="234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2"/>
      <c r="B560" s="234"/>
      <c r="C560" s="234"/>
      <c r="D560" s="234"/>
      <c r="E560" s="234"/>
      <c r="F560" s="234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2"/>
      <c r="B561" s="234"/>
      <c r="C561" s="234"/>
      <c r="D561" s="234"/>
      <c r="E561" s="234"/>
      <c r="F561" s="234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2"/>
      <c r="B562" s="234"/>
      <c r="C562" s="234"/>
      <c r="D562" s="234"/>
      <c r="E562" s="234"/>
      <c r="F562" s="234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2"/>
      <c r="B563" s="234"/>
      <c r="C563" s="234"/>
      <c r="D563" s="234"/>
      <c r="E563" s="234"/>
      <c r="F563" s="234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2"/>
      <c r="B564" s="234"/>
      <c r="C564" s="234"/>
      <c r="D564" s="234"/>
      <c r="E564" s="234"/>
      <c r="F564" s="234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2"/>
      <c r="B565" s="234"/>
      <c r="C565" s="234"/>
      <c r="D565" s="234"/>
      <c r="E565" s="234"/>
      <c r="F565" s="234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2"/>
      <c r="B566" s="234"/>
      <c r="C566" s="234"/>
      <c r="D566" s="234"/>
      <c r="E566" s="234"/>
      <c r="F566" s="234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2"/>
      <c r="B567" s="234"/>
      <c r="C567" s="234"/>
      <c r="D567" s="234"/>
      <c r="E567" s="234"/>
      <c r="F567" s="234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2"/>
      <c r="B568" s="234"/>
      <c r="C568" s="234"/>
      <c r="D568" s="234"/>
      <c r="E568" s="234"/>
      <c r="F568" s="234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2"/>
      <c r="B569" s="234"/>
      <c r="C569" s="234"/>
      <c r="D569" s="234"/>
      <c r="E569" s="234"/>
      <c r="F569" s="234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2"/>
      <c r="B570" s="234"/>
      <c r="C570" s="234"/>
      <c r="D570" s="234"/>
      <c r="E570" s="234"/>
      <c r="F570" s="234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2"/>
      <c r="B571" s="234"/>
      <c r="C571" s="234"/>
      <c r="D571" s="234"/>
      <c r="E571" s="234"/>
      <c r="F571" s="234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2"/>
      <c r="B572" s="234"/>
      <c r="C572" s="234"/>
      <c r="D572" s="234"/>
      <c r="E572" s="234"/>
      <c r="F572" s="234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2"/>
      <c r="B573" s="234"/>
      <c r="C573" s="234"/>
      <c r="D573" s="234"/>
      <c r="E573" s="234"/>
      <c r="F573" s="234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2"/>
      <c r="B574" s="234"/>
      <c r="C574" s="234"/>
      <c r="D574" s="234"/>
      <c r="E574" s="234"/>
      <c r="F574" s="234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2"/>
      <c r="B575" s="234"/>
      <c r="C575" s="234"/>
      <c r="D575" s="234"/>
      <c r="E575" s="234"/>
      <c r="F575" s="234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2"/>
      <c r="B576" s="234"/>
      <c r="C576" s="234"/>
      <c r="D576" s="234"/>
      <c r="E576" s="234"/>
      <c r="F576" s="234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2"/>
      <c r="B577" s="234"/>
      <c r="C577" s="234"/>
      <c r="D577" s="234"/>
      <c r="E577" s="234"/>
      <c r="F577" s="234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2"/>
      <c r="B578" s="234"/>
      <c r="C578" s="234"/>
      <c r="D578" s="234"/>
      <c r="E578" s="234"/>
      <c r="F578" s="234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2"/>
      <c r="B579" s="234"/>
      <c r="C579" s="234"/>
      <c r="D579" s="234"/>
      <c r="E579" s="234"/>
      <c r="F579" s="234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2"/>
      <c r="B580" s="234"/>
      <c r="C580" s="234"/>
      <c r="D580" s="234"/>
      <c r="E580" s="234"/>
      <c r="F580" s="234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2"/>
      <c r="B581" s="234"/>
      <c r="C581" s="234"/>
      <c r="D581" s="234"/>
      <c r="E581" s="234"/>
      <c r="F581" s="234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2"/>
      <c r="B582" s="234"/>
      <c r="C582" s="234"/>
      <c r="D582" s="234"/>
      <c r="E582" s="234"/>
      <c r="F582" s="234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2"/>
      <c r="B583" s="234"/>
      <c r="C583" s="234"/>
      <c r="D583" s="234"/>
      <c r="E583" s="234"/>
      <c r="F583" s="234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2"/>
      <c r="B584" s="234"/>
      <c r="C584" s="234"/>
      <c r="D584" s="234"/>
      <c r="E584" s="234"/>
      <c r="F584" s="234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2"/>
      <c r="B585" s="234"/>
      <c r="C585" s="234"/>
      <c r="D585" s="234"/>
      <c r="E585" s="234"/>
      <c r="F585" s="234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2"/>
      <c r="B586" s="234"/>
      <c r="C586" s="234"/>
      <c r="D586" s="234"/>
      <c r="E586" s="234"/>
      <c r="F586" s="234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2"/>
      <c r="B587" s="234"/>
      <c r="C587" s="234"/>
      <c r="D587" s="234"/>
      <c r="E587" s="234"/>
      <c r="F587" s="234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2"/>
      <c r="B588" s="234"/>
      <c r="C588" s="234"/>
      <c r="D588" s="234"/>
      <c r="E588" s="234"/>
      <c r="F588" s="234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2"/>
      <c r="B589" s="234"/>
      <c r="C589" s="234"/>
      <c r="D589" s="234"/>
      <c r="E589" s="234"/>
      <c r="F589" s="234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2"/>
      <c r="B590" s="234"/>
      <c r="C590" s="234"/>
      <c r="D590" s="234"/>
      <c r="E590" s="234"/>
      <c r="F590" s="234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2"/>
      <c r="B591" s="234"/>
      <c r="C591" s="234"/>
      <c r="D591" s="234"/>
      <c r="E591" s="234"/>
      <c r="F591" s="234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2"/>
      <c r="B592" s="234"/>
      <c r="C592" s="234"/>
      <c r="D592" s="234"/>
      <c r="E592" s="234"/>
      <c r="F592" s="234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2"/>
      <c r="B593" s="234"/>
      <c r="C593" s="234"/>
      <c r="D593" s="234"/>
      <c r="E593" s="234"/>
      <c r="F593" s="234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2"/>
      <c r="B594" s="234"/>
      <c r="C594" s="234"/>
      <c r="D594" s="234"/>
      <c r="E594" s="234"/>
      <c r="F594" s="234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2"/>
      <c r="B595" s="234"/>
      <c r="C595" s="234"/>
      <c r="D595" s="234"/>
      <c r="E595" s="234"/>
      <c r="F595" s="234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2"/>
      <c r="B596" s="234"/>
      <c r="C596" s="234"/>
      <c r="D596" s="234"/>
      <c r="E596" s="234"/>
      <c r="F596" s="234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2"/>
      <c r="B597" s="234"/>
      <c r="C597" s="234"/>
      <c r="D597" s="234"/>
      <c r="E597" s="234"/>
      <c r="F597" s="234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2"/>
      <c r="B598" s="234"/>
      <c r="C598" s="234"/>
      <c r="D598" s="234"/>
      <c r="E598" s="234"/>
      <c r="F598" s="234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2"/>
      <c r="B599" s="234"/>
      <c r="C599" s="234"/>
      <c r="D599" s="234"/>
      <c r="E599" s="234"/>
      <c r="F599" s="234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2"/>
      <c r="B600" s="234"/>
      <c r="C600" s="234"/>
      <c r="D600" s="234"/>
      <c r="E600" s="234"/>
      <c r="F600" s="234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2"/>
      <c r="B601" s="234"/>
      <c r="C601" s="234"/>
      <c r="D601" s="234"/>
      <c r="E601" s="234"/>
      <c r="F601" s="234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2"/>
      <c r="B602" s="234"/>
      <c r="C602" s="234"/>
      <c r="D602" s="234"/>
      <c r="E602" s="234"/>
      <c r="F602" s="234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2"/>
      <c r="B603" s="234"/>
      <c r="C603" s="234"/>
      <c r="D603" s="234"/>
      <c r="E603" s="234"/>
      <c r="F603" s="234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2"/>
      <c r="B604" s="234"/>
      <c r="C604" s="234"/>
      <c r="D604" s="234"/>
      <c r="E604" s="234"/>
      <c r="F604" s="234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2"/>
      <c r="B605" s="234"/>
      <c r="C605" s="234"/>
      <c r="D605" s="234"/>
      <c r="E605" s="234"/>
      <c r="F605" s="234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2"/>
      <c r="B606" s="234"/>
      <c r="C606" s="234"/>
      <c r="D606" s="234"/>
      <c r="E606" s="234"/>
      <c r="F606" s="234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2"/>
      <c r="B607" s="234"/>
      <c r="C607" s="234"/>
      <c r="D607" s="234"/>
      <c r="E607" s="234"/>
      <c r="F607" s="234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2"/>
      <c r="B608" s="234"/>
      <c r="C608" s="234"/>
      <c r="D608" s="234"/>
      <c r="E608" s="234"/>
      <c r="F608" s="234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2"/>
      <c r="B609" s="234"/>
      <c r="C609" s="234"/>
      <c r="D609" s="234"/>
      <c r="E609" s="234"/>
      <c r="F609" s="234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2"/>
      <c r="B610" s="234"/>
      <c r="C610" s="234"/>
      <c r="D610" s="234"/>
      <c r="E610" s="234"/>
      <c r="F610" s="234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2"/>
      <c r="B611" s="234"/>
      <c r="C611" s="234"/>
      <c r="D611" s="234"/>
      <c r="E611" s="234"/>
      <c r="F611" s="234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2"/>
      <c r="B612" s="234"/>
      <c r="C612" s="234"/>
      <c r="D612" s="234"/>
      <c r="E612" s="234"/>
      <c r="F612" s="234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2"/>
      <c r="B613" s="234"/>
      <c r="C613" s="234"/>
      <c r="D613" s="234"/>
      <c r="E613" s="234"/>
      <c r="F613" s="234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2"/>
      <c r="B614" s="234"/>
      <c r="C614" s="234"/>
      <c r="D614" s="234"/>
      <c r="E614" s="234"/>
      <c r="F614" s="234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2"/>
      <c r="B615" s="234"/>
      <c r="C615" s="234"/>
      <c r="D615" s="234"/>
      <c r="E615" s="234"/>
      <c r="F615" s="234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2"/>
      <c r="B616" s="234"/>
      <c r="C616" s="234"/>
      <c r="D616" s="234"/>
      <c r="E616" s="234"/>
      <c r="F616" s="234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2"/>
      <c r="B617" s="234"/>
      <c r="C617" s="234"/>
      <c r="D617" s="234"/>
      <c r="E617" s="234"/>
      <c r="F617" s="234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2"/>
      <c r="B618" s="234"/>
      <c r="C618" s="234"/>
      <c r="D618" s="234"/>
      <c r="E618" s="234"/>
      <c r="F618" s="234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2"/>
      <c r="B619" s="234"/>
      <c r="C619" s="234"/>
      <c r="D619" s="234"/>
      <c r="E619" s="234"/>
      <c r="F619" s="234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2"/>
      <c r="B620" s="234"/>
      <c r="C620" s="234"/>
      <c r="D620" s="234"/>
      <c r="E620" s="234"/>
      <c r="F620" s="234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2"/>
      <c r="B621" s="234"/>
      <c r="C621" s="234"/>
      <c r="D621" s="234"/>
      <c r="E621" s="234"/>
      <c r="F621" s="234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2"/>
      <c r="B622" s="234"/>
      <c r="C622" s="234"/>
      <c r="D622" s="234"/>
      <c r="E622" s="234"/>
      <c r="F622" s="234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2"/>
      <c r="B623" s="234"/>
      <c r="C623" s="234"/>
      <c r="D623" s="234"/>
      <c r="E623" s="234"/>
      <c r="F623" s="234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2"/>
      <c r="B624" s="234"/>
      <c r="C624" s="234"/>
      <c r="D624" s="234"/>
      <c r="E624" s="234"/>
      <c r="F624" s="234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2"/>
      <c r="B625" s="234"/>
      <c r="C625" s="234"/>
      <c r="D625" s="234"/>
      <c r="E625" s="234"/>
      <c r="F625" s="234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2"/>
      <c r="B626" s="234"/>
      <c r="C626" s="234"/>
      <c r="D626" s="234"/>
      <c r="E626" s="234"/>
      <c r="F626" s="234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2"/>
      <c r="B627" s="234"/>
      <c r="C627" s="234"/>
      <c r="D627" s="234"/>
      <c r="E627" s="234"/>
      <c r="F627" s="234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2"/>
      <c r="B628" s="234"/>
      <c r="C628" s="234"/>
      <c r="D628" s="234"/>
      <c r="E628" s="234"/>
      <c r="F628" s="234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2"/>
      <c r="B629" s="234"/>
      <c r="C629" s="234"/>
      <c r="D629" s="234"/>
      <c r="E629" s="234"/>
      <c r="F629" s="234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2"/>
      <c r="B630" s="234"/>
      <c r="C630" s="234"/>
      <c r="D630" s="234"/>
      <c r="E630" s="234"/>
      <c r="F630" s="234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2"/>
      <c r="B631" s="234"/>
      <c r="C631" s="234"/>
      <c r="D631" s="234"/>
      <c r="E631" s="234"/>
      <c r="F631" s="234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2"/>
      <c r="B632" s="234"/>
      <c r="C632" s="234"/>
      <c r="D632" s="234"/>
      <c r="E632" s="234"/>
      <c r="F632" s="234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2"/>
      <c r="B633" s="234"/>
      <c r="C633" s="234"/>
      <c r="D633" s="234"/>
      <c r="E633" s="234"/>
      <c r="F633" s="234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2"/>
      <c r="B634" s="234"/>
      <c r="C634" s="234"/>
      <c r="D634" s="234"/>
      <c r="E634" s="234"/>
      <c r="F634" s="234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2"/>
      <c r="B635" s="234"/>
      <c r="C635" s="234"/>
      <c r="D635" s="234"/>
      <c r="E635" s="234"/>
      <c r="F635" s="234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2"/>
      <c r="B636" s="234"/>
      <c r="C636" s="234"/>
      <c r="D636" s="234"/>
      <c r="E636" s="234"/>
      <c r="F636" s="234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2"/>
      <c r="B637" s="234"/>
      <c r="C637" s="234"/>
      <c r="D637" s="234"/>
      <c r="E637" s="234"/>
      <c r="F637" s="234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2"/>
      <c r="B638" s="234"/>
      <c r="C638" s="234"/>
      <c r="D638" s="234"/>
      <c r="E638" s="234"/>
      <c r="F638" s="234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2"/>
      <c r="B639" s="234"/>
      <c r="C639" s="234"/>
      <c r="D639" s="234"/>
      <c r="E639" s="234"/>
      <c r="F639" s="234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2"/>
      <c r="B640" s="234"/>
      <c r="C640" s="234"/>
      <c r="D640" s="234"/>
      <c r="E640" s="234"/>
      <c r="F640" s="234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2"/>
      <c r="B641" s="234"/>
      <c r="C641" s="234"/>
      <c r="D641" s="234"/>
      <c r="E641" s="234"/>
      <c r="F641" s="234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2"/>
      <c r="B642" s="234"/>
      <c r="C642" s="234"/>
      <c r="D642" s="234"/>
      <c r="E642" s="234"/>
      <c r="F642" s="234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2"/>
      <c r="B643" s="234"/>
      <c r="C643" s="234"/>
      <c r="D643" s="234"/>
      <c r="E643" s="234"/>
      <c r="F643" s="234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2"/>
      <c r="B644" s="234"/>
      <c r="C644" s="234"/>
      <c r="D644" s="234"/>
      <c r="E644" s="234"/>
      <c r="F644" s="234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2"/>
      <c r="B645" s="234"/>
      <c r="C645" s="234"/>
      <c r="D645" s="234"/>
      <c r="E645" s="234"/>
      <c r="F645" s="234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2"/>
      <c r="B646" s="234"/>
      <c r="C646" s="234"/>
      <c r="D646" s="234"/>
      <c r="E646" s="234"/>
      <c r="F646" s="234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2"/>
      <c r="B647" s="234"/>
      <c r="C647" s="234"/>
      <c r="D647" s="234"/>
      <c r="E647" s="234"/>
      <c r="F647" s="234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2"/>
      <c r="B648" s="234"/>
      <c r="C648" s="234"/>
      <c r="D648" s="234"/>
      <c r="E648" s="234"/>
      <c r="F648" s="234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2"/>
      <c r="B649" s="234"/>
      <c r="C649" s="234"/>
      <c r="D649" s="234"/>
      <c r="E649" s="234"/>
      <c r="F649" s="234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2"/>
      <c r="B650" s="234"/>
      <c r="C650" s="234"/>
      <c r="D650" s="234"/>
      <c r="E650" s="234"/>
      <c r="F650" s="234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2"/>
      <c r="B651" s="234"/>
      <c r="C651" s="234"/>
      <c r="D651" s="234"/>
      <c r="E651" s="234"/>
      <c r="F651" s="234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2"/>
      <c r="B652" s="234"/>
      <c r="C652" s="234"/>
      <c r="D652" s="234"/>
      <c r="E652" s="234"/>
      <c r="F652" s="234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2"/>
      <c r="B653" s="234"/>
      <c r="C653" s="234"/>
      <c r="D653" s="234"/>
      <c r="E653" s="234"/>
      <c r="F653" s="234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2"/>
      <c r="B654" s="234"/>
      <c r="C654" s="234"/>
      <c r="D654" s="234"/>
      <c r="E654" s="234"/>
      <c r="F654" s="234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2"/>
      <c r="B655" s="234"/>
      <c r="C655" s="234"/>
      <c r="D655" s="234"/>
      <c r="E655" s="234"/>
      <c r="F655" s="234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2"/>
      <c r="B656" s="234"/>
      <c r="C656" s="234"/>
      <c r="D656" s="234"/>
      <c r="E656" s="234"/>
      <c r="F656" s="234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2"/>
      <c r="B657" s="234"/>
      <c r="C657" s="234"/>
      <c r="D657" s="234"/>
      <c r="E657" s="234"/>
      <c r="F657" s="234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2"/>
      <c r="B658" s="234"/>
      <c r="C658" s="234"/>
      <c r="D658" s="234"/>
      <c r="E658" s="234"/>
      <c r="F658" s="234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2"/>
      <c r="B659" s="234"/>
      <c r="C659" s="234"/>
      <c r="D659" s="234"/>
      <c r="E659" s="234"/>
      <c r="F659" s="234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2"/>
      <c r="B660" s="234"/>
      <c r="C660" s="234"/>
      <c r="D660" s="234"/>
      <c r="E660" s="234"/>
      <c r="F660" s="234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2"/>
      <c r="B661" s="234"/>
      <c r="C661" s="234"/>
      <c r="D661" s="234"/>
      <c r="E661" s="234"/>
      <c r="F661" s="234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2"/>
      <c r="B662" s="234"/>
      <c r="C662" s="234"/>
      <c r="D662" s="234"/>
      <c r="E662" s="234"/>
      <c r="F662" s="234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2"/>
      <c r="B663" s="234"/>
      <c r="C663" s="234"/>
      <c r="D663" s="234"/>
      <c r="E663" s="234"/>
      <c r="F663" s="234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2"/>
      <c r="B664" s="234"/>
      <c r="C664" s="234"/>
      <c r="D664" s="234"/>
      <c r="E664" s="234"/>
      <c r="F664" s="234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2"/>
      <c r="B665" s="234"/>
      <c r="C665" s="234"/>
      <c r="D665" s="234"/>
      <c r="E665" s="234"/>
      <c r="F665" s="234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2"/>
      <c r="B666" s="234"/>
      <c r="C666" s="234"/>
      <c r="D666" s="234"/>
      <c r="E666" s="234"/>
      <c r="F666" s="234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2"/>
      <c r="B667" s="234"/>
      <c r="C667" s="234"/>
      <c r="D667" s="234"/>
      <c r="E667" s="234"/>
      <c r="F667" s="234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2"/>
      <c r="B668" s="234"/>
      <c r="C668" s="234"/>
      <c r="D668" s="234"/>
      <c r="E668" s="234"/>
      <c r="F668" s="234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2"/>
      <c r="B669" s="234"/>
      <c r="C669" s="234"/>
      <c r="D669" s="234"/>
      <c r="E669" s="234"/>
      <c r="F669" s="234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2"/>
      <c r="B670" s="234"/>
      <c r="C670" s="234"/>
      <c r="D670" s="234"/>
      <c r="E670" s="234"/>
      <c r="F670" s="234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2"/>
      <c r="B671" s="234"/>
      <c r="C671" s="234"/>
      <c r="D671" s="234"/>
      <c r="E671" s="234"/>
      <c r="F671" s="234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2"/>
      <c r="B672" s="234"/>
      <c r="C672" s="234"/>
      <c r="D672" s="234"/>
      <c r="E672" s="234"/>
      <c r="F672" s="234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2"/>
      <c r="B673" s="234"/>
      <c r="C673" s="234"/>
      <c r="D673" s="234"/>
      <c r="E673" s="234"/>
      <c r="F673" s="234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2"/>
      <c r="B674" s="234"/>
      <c r="C674" s="234"/>
      <c r="D674" s="234"/>
      <c r="E674" s="234"/>
      <c r="F674" s="234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2"/>
      <c r="B675" s="234"/>
      <c r="C675" s="234"/>
      <c r="D675" s="234"/>
      <c r="E675" s="234"/>
      <c r="F675" s="234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2"/>
      <c r="B676" s="234"/>
      <c r="C676" s="234"/>
      <c r="D676" s="234"/>
      <c r="E676" s="234"/>
      <c r="F676" s="234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2"/>
      <c r="B677" s="234"/>
      <c r="C677" s="234"/>
      <c r="D677" s="234"/>
      <c r="E677" s="234"/>
      <c r="F677" s="234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2"/>
      <c r="B678" s="234"/>
      <c r="C678" s="234"/>
      <c r="D678" s="234"/>
      <c r="E678" s="234"/>
      <c r="F678" s="234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2"/>
      <c r="B679" s="234"/>
      <c r="C679" s="234"/>
      <c r="D679" s="234"/>
      <c r="E679" s="234"/>
      <c r="F679" s="234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2"/>
      <c r="B680" s="234"/>
      <c r="C680" s="234"/>
      <c r="D680" s="234"/>
      <c r="E680" s="234"/>
      <c r="F680" s="234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2"/>
      <c r="B681" s="234"/>
      <c r="C681" s="234"/>
      <c r="D681" s="234"/>
      <c r="E681" s="234"/>
      <c r="F681" s="234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2"/>
      <c r="B682" s="234"/>
      <c r="C682" s="234"/>
      <c r="D682" s="234"/>
      <c r="E682" s="234"/>
      <c r="F682" s="234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2"/>
      <c r="B683" s="234"/>
      <c r="C683" s="234"/>
      <c r="D683" s="234"/>
      <c r="E683" s="234"/>
      <c r="F683" s="234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2"/>
      <c r="B684" s="234"/>
      <c r="C684" s="234"/>
      <c r="D684" s="234"/>
      <c r="E684" s="234"/>
      <c r="F684" s="234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2"/>
      <c r="B685" s="234"/>
      <c r="C685" s="234"/>
      <c r="D685" s="234"/>
      <c r="E685" s="234"/>
      <c r="F685" s="234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2"/>
      <c r="B686" s="234"/>
      <c r="C686" s="234"/>
      <c r="D686" s="234"/>
      <c r="E686" s="234"/>
      <c r="F686" s="234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2"/>
      <c r="B687" s="234"/>
      <c r="C687" s="234"/>
      <c r="D687" s="234"/>
      <c r="E687" s="234"/>
      <c r="F687" s="234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2"/>
      <c r="B688" s="234"/>
      <c r="C688" s="234"/>
      <c r="D688" s="234"/>
      <c r="E688" s="234"/>
      <c r="F688" s="234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2"/>
      <c r="B689" s="234"/>
      <c r="C689" s="234"/>
      <c r="D689" s="234"/>
      <c r="E689" s="234"/>
      <c r="F689" s="234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2"/>
      <c r="B690" s="234"/>
      <c r="C690" s="234"/>
      <c r="D690" s="234"/>
      <c r="E690" s="234"/>
      <c r="F690" s="234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2"/>
      <c r="B691" s="234"/>
      <c r="C691" s="234"/>
      <c r="D691" s="234"/>
      <c r="E691" s="234"/>
      <c r="F691" s="234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2"/>
      <c r="B692" s="234"/>
      <c r="C692" s="234"/>
      <c r="D692" s="234"/>
      <c r="E692" s="234"/>
      <c r="F692" s="234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2"/>
      <c r="B693" s="234"/>
      <c r="C693" s="234"/>
      <c r="D693" s="234"/>
      <c r="E693" s="234"/>
      <c r="F693" s="234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2"/>
      <c r="B694" s="234"/>
      <c r="C694" s="234"/>
      <c r="D694" s="234"/>
      <c r="E694" s="234"/>
      <c r="F694" s="234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2"/>
      <c r="B695" s="234"/>
      <c r="C695" s="234"/>
      <c r="D695" s="234"/>
      <c r="E695" s="234"/>
      <c r="F695" s="234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2"/>
      <c r="B696" s="234"/>
      <c r="C696" s="234"/>
      <c r="D696" s="234"/>
      <c r="E696" s="234"/>
      <c r="F696" s="234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2"/>
      <c r="B697" s="234"/>
      <c r="C697" s="234"/>
      <c r="D697" s="234"/>
      <c r="E697" s="234"/>
      <c r="F697" s="234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2"/>
      <c r="B698" s="234"/>
      <c r="C698" s="234"/>
      <c r="D698" s="234"/>
      <c r="E698" s="234"/>
      <c r="F698" s="234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2"/>
      <c r="B699" s="234"/>
      <c r="C699" s="234"/>
      <c r="D699" s="234"/>
      <c r="E699" s="234"/>
      <c r="F699" s="234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2"/>
      <c r="B700" s="234"/>
      <c r="C700" s="234"/>
      <c r="D700" s="234"/>
      <c r="E700" s="234"/>
      <c r="F700" s="234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2"/>
      <c r="B701" s="234"/>
      <c r="C701" s="234"/>
      <c r="D701" s="234"/>
      <c r="E701" s="234"/>
      <c r="F701" s="234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2"/>
      <c r="B702" s="234"/>
      <c r="C702" s="234"/>
      <c r="D702" s="234"/>
      <c r="E702" s="234"/>
      <c r="F702" s="234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2"/>
      <c r="B703" s="234"/>
      <c r="C703" s="234"/>
      <c r="D703" s="234"/>
      <c r="E703" s="234"/>
      <c r="F703" s="234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2"/>
      <c r="B704" s="234"/>
      <c r="C704" s="234"/>
      <c r="D704" s="234"/>
      <c r="E704" s="234"/>
      <c r="F704" s="234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2"/>
      <c r="B705" s="234"/>
      <c r="C705" s="234"/>
      <c r="D705" s="234"/>
      <c r="E705" s="234"/>
      <c r="F705" s="234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2"/>
      <c r="B706" s="234"/>
      <c r="C706" s="234"/>
      <c r="D706" s="234"/>
      <c r="E706" s="234"/>
      <c r="F706" s="234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2"/>
      <c r="B707" s="234"/>
      <c r="C707" s="234"/>
      <c r="D707" s="234"/>
      <c r="E707" s="234"/>
      <c r="F707" s="234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2"/>
      <c r="B708" s="234"/>
      <c r="C708" s="234"/>
      <c r="D708" s="234"/>
      <c r="E708" s="234"/>
      <c r="F708" s="234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2"/>
      <c r="B709" s="234"/>
      <c r="C709" s="234"/>
      <c r="D709" s="234"/>
      <c r="E709" s="234"/>
      <c r="F709" s="234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2"/>
      <c r="B710" s="234"/>
      <c r="C710" s="234"/>
      <c r="D710" s="234"/>
      <c r="E710" s="234"/>
      <c r="F710" s="234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2"/>
      <c r="B711" s="234"/>
      <c r="C711" s="234"/>
      <c r="D711" s="234"/>
      <c r="E711" s="234"/>
      <c r="F711" s="234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2"/>
      <c r="B712" s="234"/>
      <c r="C712" s="234"/>
      <c r="D712" s="234"/>
      <c r="E712" s="234"/>
      <c r="F712" s="234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2"/>
      <c r="B713" s="234"/>
      <c r="C713" s="234"/>
      <c r="D713" s="234"/>
      <c r="E713" s="234"/>
      <c r="F713" s="234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2"/>
      <c r="B714" s="234"/>
      <c r="C714" s="234"/>
      <c r="D714" s="234"/>
      <c r="E714" s="234"/>
      <c r="F714" s="234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2"/>
      <c r="B715" s="234"/>
      <c r="C715" s="234"/>
      <c r="D715" s="234"/>
      <c r="E715" s="234"/>
      <c r="F715" s="234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2"/>
      <c r="B716" s="234"/>
      <c r="C716" s="234"/>
      <c r="D716" s="234"/>
      <c r="E716" s="234"/>
      <c r="F716" s="234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2"/>
      <c r="B717" s="234"/>
      <c r="C717" s="234"/>
      <c r="D717" s="234"/>
      <c r="E717" s="234"/>
      <c r="F717" s="234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2"/>
      <c r="B718" s="234"/>
      <c r="C718" s="234"/>
      <c r="D718" s="234"/>
      <c r="E718" s="234"/>
      <c r="F718" s="234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2"/>
      <c r="B719" s="234"/>
      <c r="C719" s="234"/>
      <c r="D719" s="234"/>
      <c r="E719" s="234"/>
      <c r="F719" s="234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2"/>
      <c r="B720" s="234"/>
      <c r="C720" s="234"/>
      <c r="D720" s="234"/>
      <c r="E720" s="234"/>
      <c r="F720" s="234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2"/>
      <c r="B721" s="234"/>
      <c r="C721" s="234"/>
      <c r="D721" s="234"/>
      <c r="E721" s="234"/>
      <c r="F721" s="234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2"/>
      <c r="B722" s="234"/>
      <c r="C722" s="234"/>
      <c r="D722" s="234"/>
      <c r="E722" s="234"/>
      <c r="F722" s="234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2"/>
      <c r="B723" s="234"/>
      <c r="C723" s="234"/>
      <c r="D723" s="234"/>
      <c r="E723" s="234"/>
      <c r="F723" s="234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2"/>
      <c r="B724" s="234"/>
      <c r="C724" s="234"/>
      <c r="D724" s="234"/>
      <c r="E724" s="234"/>
      <c r="F724" s="234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2"/>
      <c r="B725" s="234"/>
      <c r="C725" s="234"/>
      <c r="D725" s="234"/>
      <c r="E725" s="234"/>
      <c r="F725" s="234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2"/>
      <c r="B726" s="234"/>
      <c r="C726" s="234"/>
      <c r="D726" s="234"/>
      <c r="E726" s="234"/>
      <c r="F726" s="234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2"/>
      <c r="B727" s="234"/>
      <c r="C727" s="234"/>
      <c r="D727" s="234"/>
      <c r="E727" s="234"/>
      <c r="F727" s="234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2"/>
      <c r="B728" s="234"/>
      <c r="C728" s="234"/>
      <c r="D728" s="234"/>
      <c r="E728" s="234"/>
      <c r="F728" s="234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2"/>
      <c r="B729" s="234"/>
      <c r="C729" s="234"/>
      <c r="D729" s="234"/>
      <c r="E729" s="234"/>
      <c r="F729" s="234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2"/>
      <c r="B730" s="234"/>
      <c r="C730" s="234"/>
      <c r="D730" s="234"/>
      <c r="E730" s="234"/>
      <c r="F730" s="234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2"/>
      <c r="B731" s="234"/>
      <c r="C731" s="234"/>
      <c r="D731" s="234"/>
      <c r="E731" s="234"/>
      <c r="F731" s="234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2"/>
      <c r="B732" s="234"/>
      <c r="C732" s="234"/>
      <c r="D732" s="234"/>
      <c r="E732" s="234"/>
      <c r="F732" s="234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2"/>
      <c r="B733" s="234"/>
      <c r="C733" s="234"/>
      <c r="D733" s="234"/>
      <c r="E733" s="234"/>
      <c r="F733" s="234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2"/>
      <c r="B734" s="234"/>
      <c r="C734" s="234"/>
      <c r="D734" s="234"/>
      <c r="E734" s="234"/>
      <c r="F734" s="234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2"/>
      <c r="B735" s="234"/>
      <c r="C735" s="234"/>
      <c r="D735" s="234"/>
      <c r="E735" s="234"/>
      <c r="F735" s="234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2"/>
      <c r="B736" s="234"/>
      <c r="C736" s="234"/>
      <c r="D736" s="234"/>
      <c r="E736" s="234"/>
      <c r="F736" s="234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2"/>
      <c r="B737" s="234"/>
      <c r="C737" s="234"/>
      <c r="D737" s="234"/>
      <c r="E737" s="234"/>
      <c r="F737" s="234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2"/>
      <c r="B738" s="234"/>
      <c r="C738" s="234"/>
      <c r="D738" s="234"/>
      <c r="E738" s="234"/>
      <c r="F738" s="234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2"/>
      <c r="B739" s="234"/>
      <c r="C739" s="234"/>
      <c r="D739" s="234"/>
      <c r="E739" s="234"/>
      <c r="F739" s="234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2"/>
      <c r="B740" s="234"/>
      <c r="C740" s="234"/>
      <c r="D740" s="234"/>
      <c r="E740" s="234"/>
      <c r="F740" s="234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2"/>
      <c r="B741" s="234"/>
      <c r="C741" s="234"/>
      <c r="D741" s="234"/>
      <c r="E741" s="234"/>
      <c r="F741" s="234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2"/>
      <c r="B742" s="234"/>
      <c r="C742" s="234"/>
      <c r="D742" s="234"/>
      <c r="E742" s="234"/>
      <c r="F742" s="234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2"/>
      <c r="B743" s="234"/>
      <c r="C743" s="234"/>
      <c r="D743" s="234"/>
      <c r="E743" s="234"/>
      <c r="F743" s="234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2"/>
      <c r="B744" s="234"/>
      <c r="C744" s="234"/>
      <c r="D744" s="234"/>
      <c r="E744" s="234"/>
      <c r="F744" s="234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2"/>
      <c r="B745" s="234"/>
      <c r="C745" s="234"/>
      <c r="D745" s="234"/>
      <c r="E745" s="234"/>
      <c r="F745" s="234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2"/>
      <c r="B746" s="234"/>
      <c r="C746" s="234"/>
      <c r="D746" s="234"/>
      <c r="E746" s="234"/>
      <c r="F746" s="234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2"/>
      <c r="B747" s="234"/>
      <c r="C747" s="234"/>
      <c r="D747" s="234"/>
      <c r="E747" s="234"/>
      <c r="F747" s="234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2"/>
      <c r="B748" s="234"/>
      <c r="C748" s="234"/>
      <c r="D748" s="234"/>
      <c r="E748" s="234"/>
      <c r="F748" s="234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2"/>
      <c r="B749" s="234"/>
      <c r="C749" s="234"/>
      <c r="D749" s="234"/>
      <c r="E749" s="234"/>
      <c r="F749" s="234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2"/>
      <c r="B750" s="234"/>
      <c r="C750" s="234"/>
      <c r="D750" s="234"/>
      <c r="E750" s="234"/>
      <c r="F750" s="234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2"/>
      <c r="B751" s="234"/>
      <c r="C751" s="234"/>
      <c r="D751" s="234"/>
      <c r="E751" s="234"/>
      <c r="F751" s="234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2"/>
      <c r="B752" s="234"/>
      <c r="C752" s="234"/>
      <c r="D752" s="234"/>
      <c r="E752" s="234"/>
      <c r="F752" s="234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2"/>
      <c r="B753" s="234"/>
      <c r="C753" s="234"/>
      <c r="D753" s="234"/>
      <c r="E753" s="234"/>
      <c r="F753" s="234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2"/>
      <c r="B754" s="234"/>
      <c r="C754" s="234"/>
      <c r="D754" s="234"/>
      <c r="E754" s="234"/>
      <c r="F754" s="234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2"/>
      <c r="B755" s="234"/>
      <c r="C755" s="234"/>
      <c r="D755" s="234"/>
      <c r="E755" s="234"/>
      <c r="F755" s="234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2"/>
      <c r="B756" s="234"/>
      <c r="C756" s="234"/>
      <c r="D756" s="234"/>
      <c r="E756" s="234"/>
      <c r="F756" s="234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2"/>
      <c r="B757" s="234"/>
      <c r="C757" s="234"/>
      <c r="D757" s="234"/>
      <c r="E757" s="234"/>
      <c r="F757" s="234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2"/>
      <c r="B758" s="234"/>
      <c r="C758" s="234"/>
      <c r="D758" s="234"/>
      <c r="E758" s="234"/>
      <c r="F758" s="234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2"/>
      <c r="B759" s="234"/>
      <c r="C759" s="234"/>
      <c r="D759" s="234"/>
      <c r="E759" s="234"/>
      <c r="F759" s="234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2"/>
      <c r="B760" s="234"/>
      <c r="C760" s="234"/>
      <c r="D760" s="234"/>
      <c r="E760" s="234"/>
      <c r="F760" s="234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2"/>
      <c r="B761" s="234"/>
      <c r="C761" s="234"/>
      <c r="D761" s="234"/>
      <c r="E761" s="234"/>
      <c r="F761" s="234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2"/>
      <c r="B762" s="234"/>
      <c r="C762" s="234"/>
      <c r="D762" s="234"/>
      <c r="E762" s="234"/>
      <c r="F762" s="234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2"/>
      <c r="B763" s="234"/>
      <c r="C763" s="234"/>
      <c r="D763" s="234"/>
      <c r="E763" s="234"/>
      <c r="F763" s="234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2"/>
      <c r="B764" s="234"/>
      <c r="C764" s="234"/>
      <c r="D764" s="234"/>
      <c r="E764" s="234"/>
      <c r="F764" s="234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2"/>
      <c r="B765" s="234"/>
      <c r="C765" s="234"/>
      <c r="D765" s="234"/>
      <c r="E765" s="234"/>
      <c r="F765" s="234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2"/>
      <c r="B766" s="234"/>
      <c r="C766" s="234"/>
      <c r="D766" s="234"/>
      <c r="E766" s="234"/>
      <c r="F766" s="234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2"/>
      <c r="B767" s="234"/>
      <c r="C767" s="234"/>
      <c r="D767" s="234"/>
      <c r="E767" s="234"/>
      <c r="F767" s="234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2"/>
      <c r="B768" s="234"/>
      <c r="C768" s="234"/>
      <c r="D768" s="234"/>
      <c r="E768" s="234"/>
      <c r="F768" s="234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2"/>
      <c r="B769" s="234"/>
      <c r="C769" s="234"/>
      <c r="D769" s="234"/>
      <c r="E769" s="234"/>
      <c r="F769" s="234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2"/>
      <c r="B770" s="234"/>
      <c r="C770" s="234"/>
      <c r="D770" s="234"/>
      <c r="E770" s="234"/>
      <c r="F770" s="234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2"/>
      <c r="B771" s="234"/>
      <c r="C771" s="234"/>
      <c r="D771" s="234"/>
      <c r="E771" s="234"/>
      <c r="F771" s="234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2"/>
      <c r="B772" s="234"/>
      <c r="C772" s="234"/>
      <c r="D772" s="234"/>
      <c r="E772" s="234"/>
      <c r="F772" s="234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2"/>
      <c r="B773" s="234"/>
      <c r="C773" s="234"/>
      <c r="D773" s="234"/>
      <c r="E773" s="234"/>
      <c r="F773" s="234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2"/>
      <c r="B774" s="234"/>
      <c r="C774" s="234"/>
      <c r="D774" s="234"/>
      <c r="E774" s="234"/>
      <c r="F774" s="234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2"/>
      <c r="B775" s="234"/>
      <c r="C775" s="234"/>
      <c r="D775" s="234"/>
      <c r="E775" s="234"/>
      <c r="F775" s="234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2"/>
      <c r="B776" s="234"/>
      <c r="C776" s="234"/>
      <c r="D776" s="234"/>
      <c r="E776" s="234"/>
      <c r="F776" s="234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2"/>
      <c r="B777" s="234"/>
      <c r="C777" s="234"/>
      <c r="D777" s="234"/>
      <c r="E777" s="234"/>
      <c r="F777" s="234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2"/>
      <c r="B778" s="234"/>
      <c r="C778" s="234"/>
      <c r="D778" s="234"/>
      <c r="E778" s="234"/>
      <c r="F778" s="234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2"/>
      <c r="B779" s="234"/>
      <c r="C779" s="234"/>
      <c r="D779" s="234"/>
      <c r="E779" s="234"/>
      <c r="F779" s="234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2"/>
      <c r="B780" s="234"/>
      <c r="C780" s="234"/>
      <c r="D780" s="234"/>
      <c r="E780" s="234"/>
      <c r="F780" s="234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2"/>
      <c r="B781" s="234"/>
      <c r="C781" s="234"/>
      <c r="D781" s="234"/>
      <c r="E781" s="234"/>
      <c r="F781" s="234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2"/>
      <c r="B782" s="234"/>
      <c r="C782" s="234"/>
      <c r="D782" s="234"/>
      <c r="E782" s="234"/>
      <c r="F782" s="234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2"/>
      <c r="B783" s="234"/>
      <c r="C783" s="234"/>
      <c r="D783" s="234"/>
      <c r="E783" s="234"/>
      <c r="F783" s="234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2"/>
      <c r="B784" s="234"/>
      <c r="C784" s="234"/>
      <c r="D784" s="234"/>
      <c r="E784" s="234"/>
      <c r="F784" s="234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2"/>
      <c r="B785" s="234"/>
      <c r="C785" s="234"/>
      <c r="D785" s="234"/>
      <c r="E785" s="234"/>
      <c r="F785" s="234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2"/>
      <c r="B786" s="234"/>
      <c r="C786" s="234"/>
      <c r="D786" s="234"/>
      <c r="E786" s="234"/>
      <c r="F786" s="234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2"/>
      <c r="B787" s="234"/>
      <c r="C787" s="234"/>
      <c r="D787" s="234"/>
      <c r="E787" s="234"/>
      <c r="F787" s="234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2"/>
      <c r="B788" s="234"/>
      <c r="C788" s="234"/>
      <c r="D788" s="234"/>
      <c r="E788" s="234"/>
      <c r="F788" s="234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2"/>
      <c r="B789" s="234"/>
      <c r="C789" s="234"/>
      <c r="D789" s="234"/>
      <c r="E789" s="234"/>
      <c r="F789" s="234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2"/>
      <c r="B790" s="234"/>
      <c r="C790" s="234"/>
      <c r="D790" s="234"/>
      <c r="E790" s="234"/>
      <c r="F790" s="234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2"/>
      <c r="B791" s="234"/>
      <c r="C791" s="234"/>
      <c r="D791" s="234"/>
      <c r="E791" s="234"/>
      <c r="F791" s="234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2"/>
      <c r="B792" s="234"/>
      <c r="C792" s="234"/>
      <c r="D792" s="234"/>
      <c r="E792" s="234"/>
      <c r="F792" s="234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2"/>
      <c r="B793" s="234"/>
      <c r="C793" s="234"/>
      <c r="D793" s="234"/>
      <c r="E793" s="234"/>
      <c r="F793" s="234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2"/>
      <c r="B794" s="234"/>
      <c r="C794" s="234"/>
      <c r="D794" s="234"/>
      <c r="E794" s="234"/>
      <c r="F794" s="234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2"/>
      <c r="B795" s="234"/>
      <c r="C795" s="234"/>
      <c r="D795" s="234"/>
      <c r="E795" s="234"/>
      <c r="F795" s="234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2"/>
      <c r="B796" s="234"/>
      <c r="C796" s="234"/>
      <c r="D796" s="234"/>
      <c r="E796" s="234"/>
      <c r="F796" s="234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2"/>
      <c r="B797" s="234"/>
      <c r="C797" s="234"/>
      <c r="D797" s="234"/>
      <c r="E797" s="234"/>
      <c r="F797" s="234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2"/>
      <c r="B798" s="234"/>
      <c r="C798" s="234"/>
      <c r="D798" s="234"/>
      <c r="E798" s="234"/>
      <c r="F798" s="234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2"/>
      <c r="B799" s="234"/>
      <c r="C799" s="234"/>
      <c r="D799" s="234"/>
      <c r="E799" s="234"/>
      <c r="F799" s="234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2"/>
      <c r="B800" s="234"/>
      <c r="C800" s="234"/>
      <c r="D800" s="234"/>
      <c r="E800" s="234"/>
      <c r="F800" s="234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2"/>
      <c r="B801" s="234"/>
      <c r="C801" s="234"/>
      <c r="D801" s="234"/>
      <c r="E801" s="234"/>
      <c r="F801" s="234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2"/>
      <c r="B802" s="234"/>
      <c r="C802" s="234"/>
      <c r="D802" s="234"/>
      <c r="E802" s="234"/>
      <c r="F802" s="234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2"/>
      <c r="B803" s="234"/>
      <c r="C803" s="234"/>
      <c r="D803" s="234"/>
      <c r="E803" s="234"/>
      <c r="F803" s="234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2"/>
      <c r="B804" s="234"/>
      <c r="C804" s="234"/>
      <c r="D804" s="234"/>
      <c r="E804" s="234"/>
      <c r="F804" s="234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2"/>
      <c r="B805" s="234"/>
      <c r="C805" s="234"/>
      <c r="D805" s="234"/>
      <c r="E805" s="234"/>
      <c r="F805" s="234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2"/>
      <c r="B806" s="234"/>
      <c r="C806" s="234"/>
      <c r="D806" s="234"/>
      <c r="E806" s="234"/>
      <c r="F806" s="234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2"/>
      <c r="B807" s="234"/>
      <c r="C807" s="234"/>
      <c r="D807" s="234"/>
      <c r="E807" s="234"/>
      <c r="F807" s="234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2"/>
      <c r="B808" s="234"/>
      <c r="C808" s="234"/>
      <c r="D808" s="234"/>
      <c r="E808" s="234"/>
      <c r="F808" s="234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2"/>
      <c r="B809" s="234"/>
      <c r="C809" s="234"/>
      <c r="D809" s="234"/>
      <c r="E809" s="234"/>
      <c r="F809" s="234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2"/>
      <c r="B810" s="234"/>
      <c r="C810" s="234"/>
      <c r="D810" s="234"/>
      <c r="E810" s="234"/>
      <c r="F810" s="234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2"/>
      <c r="B811" s="234"/>
      <c r="C811" s="234"/>
      <c r="D811" s="234"/>
      <c r="E811" s="234"/>
      <c r="F811" s="234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2"/>
      <c r="B812" s="234"/>
      <c r="C812" s="234"/>
      <c r="D812" s="234"/>
      <c r="E812" s="234"/>
      <c r="F812" s="234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2"/>
      <c r="B813" s="234"/>
      <c r="C813" s="234"/>
      <c r="D813" s="234"/>
      <c r="E813" s="234"/>
      <c r="F813" s="234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2"/>
      <c r="B814" s="234"/>
      <c r="C814" s="234"/>
      <c r="D814" s="234"/>
      <c r="E814" s="234"/>
      <c r="F814" s="234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2"/>
      <c r="B815" s="234"/>
      <c r="C815" s="234"/>
      <c r="D815" s="234"/>
      <c r="E815" s="234"/>
      <c r="F815" s="234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2"/>
      <c r="B816" s="234"/>
      <c r="C816" s="234"/>
      <c r="D816" s="234"/>
      <c r="E816" s="234"/>
      <c r="F816" s="234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2"/>
      <c r="B817" s="234"/>
      <c r="C817" s="234"/>
      <c r="D817" s="234"/>
      <c r="E817" s="234"/>
      <c r="F817" s="234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2"/>
      <c r="B818" s="234"/>
      <c r="C818" s="234"/>
      <c r="D818" s="234"/>
      <c r="E818" s="234"/>
      <c r="F818" s="234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2"/>
      <c r="B819" s="234"/>
      <c r="C819" s="234"/>
      <c r="D819" s="234"/>
      <c r="E819" s="234"/>
      <c r="F819" s="234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2"/>
      <c r="B820" s="234"/>
      <c r="C820" s="234"/>
      <c r="D820" s="234"/>
      <c r="E820" s="234"/>
      <c r="F820" s="234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2"/>
      <c r="B821" s="234"/>
      <c r="C821" s="234"/>
      <c r="D821" s="234"/>
      <c r="E821" s="234"/>
      <c r="F821" s="234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2"/>
      <c r="B822" s="234"/>
      <c r="C822" s="234"/>
      <c r="D822" s="234"/>
      <c r="E822" s="234"/>
      <c r="F822" s="234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2"/>
      <c r="B823" s="234"/>
      <c r="C823" s="234"/>
      <c r="D823" s="234"/>
      <c r="E823" s="234"/>
      <c r="F823" s="234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2"/>
      <c r="B824" s="234"/>
      <c r="C824" s="234"/>
      <c r="D824" s="234"/>
      <c r="E824" s="234"/>
      <c r="F824" s="234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2"/>
      <c r="B825" s="234"/>
      <c r="C825" s="234"/>
      <c r="D825" s="234"/>
      <c r="E825" s="234"/>
      <c r="F825" s="234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2"/>
      <c r="B826" s="234"/>
      <c r="C826" s="234"/>
      <c r="D826" s="234"/>
      <c r="E826" s="234"/>
      <c r="F826" s="234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2"/>
      <c r="B827" s="234"/>
      <c r="C827" s="234"/>
      <c r="D827" s="234"/>
      <c r="E827" s="234"/>
      <c r="F827" s="234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2"/>
      <c r="B828" s="234"/>
      <c r="C828" s="234"/>
      <c r="D828" s="234"/>
      <c r="E828" s="234"/>
      <c r="F828" s="234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2"/>
      <c r="B829" s="234"/>
      <c r="C829" s="234"/>
      <c r="D829" s="234"/>
      <c r="E829" s="234"/>
      <c r="F829" s="234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2"/>
      <c r="B830" s="234"/>
      <c r="C830" s="234"/>
      <c r="D830" s="234"/>
      <c r="E830" s="234"/>
      <c r="F830" s="234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2"/>
      <c r="B831" s="234"/>
      <c r="C831" s="234"/>
      <c r="D831" s="234"/>
      <c r="E831" s="234"/>
      <c r="F831" s="234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2"/>
      <c r="B832" s="234"/>
      <c r="C832" s="234"/>
      <c r="D832" s="234"/>
      <c r="E832" s="234"/>
      <c r="F832" s="234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2"/>
      <c r="B833" s="234"/>
      <c r="C833" s="234"/>
      <c r="D833" s="234"/>
      <c r="E833" s="234"/>
      <c r="F833" s="234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2"/>
      <c r="B834" s="234"/>
      <c r="C834" s="234"/>
      <c r="D834" s="234"/>
      <c r="E834" s="234"/>
      <c r="F834" s="234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2"/>
      <c r="B835" s="234"/>
      <c r="C835" s="234"/>
      <c r="D835" s="234"/>
      <c r="E835" s="234"/>
      <c r="F835" s="234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2"/>
      <c r="B836" s="234"/>
      <c r="C836" s="234"/>
      <c r="D836" s="234"/>
      <c r="E836" s="234"/>
      <c r="F836" s="234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2"/>
      <c r="B837" s="234"/>
      <c r="C837" s="234"/>
      <c r="D837" s="234"/>
      <c r="E837" s="234"/>
      <c r="F837" s="234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2"/>
      <c r="B838" s="234"/>
      <c r="C838" s="234"/>
      <c r="D838" s="234"/>
      <c r="E838" s="234"/>
      <c r="F838" s="234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2"/>
      <c r="B839" s="234"/>
      <c r="C839" s="234"/>
      <c r="D839" s="234"/>
      <c r="E839" s="234"/>
      <c r="F839" s="234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2"/>
      <c r="B840" s="234"/>
      <c r="C840" s="234"/>
      <c r="D840" s="234"/>
      <c r="E840" s="234"/>
      <c r="F840" s="234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2"/>
      <c r="B841" s="234"/>
      <c r="C841" s="234"/>
      <c r="D841" s="234"/>
      <c r="E841" s="234"/>
      <c r="F841" s="234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2"/>
      <c r="B842" s="234"/>
      <c r="C842" s="234"/>
      <c r="D842" s="234"/>
      <c r="E842" s="234"/>
      <c r="F842" s="234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2"/>
      <c r="B843" s="234"/>
      <c r="C843" s="234"/>
      <c r="D843" s="234"/>
      <c r="E843" s="234"/>
      <c r="F843" s="234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2"/>
      <c r="B844" s="234"/>
      <c r="C844" s="234"/>
      <c r="D844" s="234"/>
      <c r="E844" s="234"/>
      <c r="F844" s="234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2"/>
      <c r="B845" s="234"/>
      <c r="C845" s="234"/>
      <c r="D845" s="234"/>
      <c r="E845" s="234"/>
      <c r="F845" s="234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2"/>
      <c r="B846" s="234"/>
      <c r="C846" s="234"/>
      <c r="D846" s="234"/>
      <c r="E846" s="234"/>
      <c r="F846" s="234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2"/>
      <c r="B847" s="234"/>
      <c r="C847" s="234"/>
      <c r="D847" s="234"/>
      <c r="E847" s="234"/>
      <c r="F847" s="234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2"/>
      <c r="B848" s="234"/>
      <c r="C848" s="234"/>
      <c r="D848" s="234"/>
      <c r="E848" s="234"/>
      <c r="F848" s="234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2"/>
      <c r="B849" s="234"/>
      <c r="C849" s="234"/>
      <c r="D849" s="234"/>
      <c r="E849" s="234"/>
      <c r="F849" s="234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2"/>
      <c r="B850" s="234"/>
      <c r="C850" s="234"/>
      <c r="D850" s="234"/>
      <c r="E850" s="234"/>
      <c r="F850" s="234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2"/>
      <c r="B851" s="234"/>
      <c r="C851" s="234"/>
      <c r="D851" s="234"/>
      <c r="E851" s="234"/>
      <c r="F851" s="234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2"/>
      <c r="B852" s="234"/>
      <c r="C852" s="234"/>
      <c r="D852" s="234"/>
      <c r="E852" s="234"/>
      <c r="F852" s="234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2"/>
      <c r="B853" s="234"/>
      <c r="C853" s="234"/>
      <c r="D853" s="234"/>
      <c r="E853" s="234"/>
      <c r="F853" s="234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2"/>
      <c r="B854" s="234"/>
      <c r="C854" s="234"/>
      <c r="D854" s="234"/>
      <c r="E854" s="234"/>
      <c r="F854" s="234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2"/>
      <c r="B855" s="234"/>
      <c r="C855" s="234"/>
      <c r="D855" s="234"/>
      <c r="E855" s="234"/>
      <c r="F855" s="234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2"/>
      <c r="B856" s="234"/>
      <c r="C856" s="234"/>
      <c r="D856" s="234"/>
      <c r="E856" s="234"/>
      <c r="F856" s="234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2"/>
      <c r="B857" s="234"/>
      <c r="C857" s="234"/>
      <c r="D857" s="234"/>
      <c r="E857" s="234"/>
      <c r="F857" s="234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2"/>
      <c r="B858" s="234"/>
      <c r="C858" s="234"/>
      <c r="D858" s="234"/>
      <c r="E858" s="234"/>
      <c r="F858" s="234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2"/>
      <c r="B859" s="234"/>
      <c r="C859" s="234"/>
      <c r="D859" s="234"/>
      <c r="E859" s="234"/>
      <c r="F859" s="234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2"/>
      <c r="B860" s="234"/>
      <c r="C860" s="234"/>
      <c r="D860" s="234"/>
      <c r="E860" s="234"/>
      <c r="F860" s="234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2"/>
      <c r="B861" s="234"/>
      <c r="C861" s="234"/>
      <c r="D861" s="234"/>
      <c r="E861" s="234"/>
      <c r="F861" s="234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2"/>
      <c r="B862" s="234"/>
      <c r="C862" s="234"/>
      <c r="D862" s="234"/>
      <c r="E862" s="234"/>
      <c r="F862" s="234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2"/>
      <c r="B863" s="234"/>
      <c r="C863" s="234"/>
      <c r="D863" s="234"/>
      <c r="E863" s="234"/>
      <c r="F863" s="234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2"/>
      <c r="B864" s="234"/>
      <c r="C864" s="234"/>
      <c r="D864" s="234"/>
      <c r="E864" s="234"/>
      <c r="F864" s="234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2"/>
      <c r="B865" s="234"/>
      <c r="C865" s="234"/>
      <c r="D865" s="234"/>
      <c r="E865" s="234"/>
      <c r="F865" s="234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2"/>
      <c r="B866" s="234"/>
      <c r="C866" s="234"/>
      <c r="D866" s="234"/>
      <c r="E866" s="234"/>
      <c r="F866" s="234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2"/>
      <c r="B867" s="234"/>
      <c r="C867" s="234"/>
      <c r="D867" s="234"/>
      <c r="E867" s="234"/>
      <c r="F867" s="234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2"/>
      <c r="B868" s="234"/>
      <c r="C868" s="234"/>
      <c r="D868" s="234"/>
      <c r="E868" s="234"/>
      <c r="F868" s="234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2"/>
      <c r="B869" s="234"/>
      <c r="C869" s="234"/>
      <c r="D869" s="234"/>
      <c r="E869" s="234"/>
      <c r="F869" s="234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2"/>
      <c r="B870" s="234"/>
      <c r="C870" s="234"/>
      <c r="D870" s="234"/>
      <c r="E870" s="234"/>
      <c r="F870" s="234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2"/>
      <c r="B871" s="234"/>
      <c r="C871" s="234"/>
      <c r="D871" s="234"/>
      <c r="E871" s="234"/>
      <c r="F871" s="234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2"/>
      <c r="B872" s="234"/>
      <c r="C872" s="234"/>
      <c r="D872" s="234"/>
      <c r="E872" s="234"/>
      <c r="F872" s="234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2"/>
      <c r="B873" s="234"/>
      <c r="C873" s="234"/>
      <c r="D873" s="234"/>
      <c r="E873" s="234"/>
      <c r="F873" s="234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2"/>
      <c r="B874" s="234"/>
      <c r="C874" s="234"/>
      <c r="D874" s="234"/>
      <c r="E874" s="234"/>
      <c r="F874" s="234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2"/>
      <c r="B875" s="234"/>
      <c r="C875" s="234"/>
      <c r="D875" s="234"/>
      <c r="E875" s="234"/>
      <c r="F875" s="234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2"/>
      <c r="B876" s="234"/>
      <c r="C876" s="234"/>
      <c r="D876" s="234"/>
      <c r="E876" s="234"/>
      <c r="F876" s="234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2"/>
      <c r="B877" s="234"/>
      <c r="C877" s="234"/>
      <c r="D877" s="234"/>
      <c r="E877" s="234"/>
      <c r="F877" s="234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2"/>
      <c r="B878" s="234"/>
      <c r="C878" s="234"/>
      <c r="D878" s="234"/>
      <c r="E878" s="234"/>
      <c r="F878" s="234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2"/>
      <c r="B879" s="234"/>
      <c r="C879" s="234"/>
      <c r="D879" s="234"/>
      <c r="E879" s="234"/>
      <c r="F879" s="234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2"/>
      <c r="B880" s="234"/>
      <c r="C880" s="234"/>
      <c r="D880" s="234"/>
      <c r="E880" s="234"/>
      <c r="F880" s="234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2"/>
      <c r="B881" s="234"/>
      <c r="C881" s="234"/>
      <c r="D881" s="234"/>
      <c r="E881" s="234"/>
      <c r="F881" s="234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2"/>
      <c r="B882" s="234"/>
      <c r="C882" s="234"/>
      <c r="D882" s="234"/>
      <c r="E882" s="234"/>
      <c r="F882" s="234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2"/>
      <c r="B883" s="234"/>
      <c r="C883" s="234"/>
      <c r="D883" s="234"/>
      <c r="E883" s="234"/>
      <c r="F883" s="234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2"/>
      <c r="B884" s="234"/>
      <c r="C884" s="234"/>
      <c r="D884" s="234"/>
      <c r="E884" s="234"/>
      <c r="F884" s="234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2"/>
      <c r="B885" s="234"/>
      <c r="C885" s="234"/>
      <c r="D885" s="234"/>
      <c r="E885" s="234"/>
      <c r="F885" s="234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2"/>
      <c r="B886" s="234"/>
      <c r="C886" s="234"/>
      <c r="D886" s="234"/>
      <c r="E886" s="234"/>
      <c r="F886" s="234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2"/>
      <c r="B887" s="234"/>
      <c r="C887" s="234"/>
      <c r="D887" s="234"/>
      <c r="E887" s="234"/>
      <c r="F887" s="234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2"/>
      <c r="B888" s="234"/>
      <c r="C888" s="234"/>
      <c r="D888" s="234"/>
      <c r="E888" s="234"/>
      <c r="F888" s="234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2"/>
      <c r="B889" s="234"/>
      <c r="C889" s="234"/>
      <c r="D889" s="234"/>
      <c r="E889" s="234"/>
      <c r="F889" s="234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2"/>
      <c r="B890" s="234"/>
      <c r="C890" s="234"/>
      <c r="D890" s="234"/>
      <c r="E890" s="234"/>
      <c r="F890" s="234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2"/>
      <c r="B891" s="234"/>
      <c r="C891" s="234"/>
      <c r="D891" s="234"/>
      <c r="E891" s="234"/>
      <c r="F891" s="234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2"/>
      <c r="B892" s="234"/>
      <c r="C892" s="234"/>
      <c r="D892" s="234"/>
      <c r="E892" s="234"/>
      <c r="F892" s="234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2"/>
      <c r="B893" s="234"/>
      <c r="C893" s="234"/>
      <c r="D893" s="234"/>
      <c r="E893" s="234"/>
      <c r="F893" s="234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2"/>
      <c r="B894" s="234"/>
      <c r="C894" s="234"/>
      <c r="D894" s="234"/>
      <c r="E894" s="234"/>
      <c r="F894" s="234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2"/>
      <c r="B895" s="234"/>
      <c r="C895" s="234"/>
      <c r="D895" s="234"/>
      <c r="E895" s="234"/>
      <c r="F895" s="234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2"/>
      <c r="B896" s="234"/>
      <c r="C896" s="234"/>
      <c r="D896" s="234"/>
      <c r="E896" s="234"/>
      <c r="F896" s="234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2"/>
      <c r="B897" s="234"/>
      <c r="C897" s="234"/>
      <c r="D897" s="234"/>
      <c r="E897" s="234"/>
      <c r="F897" s="234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2"/>
      <c r="B898" s="234"/>
      <c r="C898" s="234"/>
      <c r="D898" s="234"/>
      <c r="E898" s="234"/>
      <c r="F898" s="234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2"/>
      <c r="B899" s="234"/>
      <c r="C899" s="234"/>
      <c r="D899" s="234"/>
      <c r="E899" s="234"/>
      <c r="F899" s="234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2"/>
      <c r="B900" s="234"/>
      <c r="C900" s="234"/>
      <c r="D900" s="234"/>
      <c r="E900" s="234"/>
      <c r="F900" s="234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2"/>
      <c r="B901" s="234"/>
      <c r="C901" s="234"/>
      <c r="D901" s="234"/>
      <c r="E901" s="234"/>
      <c r="F901" s="234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2"/>
      <c r="B902" s="234"/>
      <c r="C902" s="234"/>
      <c r="D902" s="234"/>
      <c r="E902" s="234"/>
      <c r="F902" s="234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2"/>
      <c r="B903" s="234"/>
      <c r="C903" s="234"/>
      <c r="D903" s="234"/>
      <c r="E903" s="234"/>
      <c r="F903" s="234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2"/>
      <c r="B904" s="234"/>
      <c r="C904" s="234"/>
      <c r="D904" s="234"/>
      <c r="E904" s="234"/>
      <c r="F904" s="234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2"/>
      <c r="B905" s="234"/>
      <c r="C905" s="234"/>
      <c r="D905" s="234"/>
      <c r="E905" s="234"/>
      <c r="F905" s="234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2"/>
      <c r="B906" s="234"/>
      <c r="C906" s="234"/>
      <c r="D906" s="234"/>
      <c r="E906" s="234"/>
      <c r="F906" s="234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2"/>
      <c r="B907" s="234"/>
      <c r="C907" s="234"/>
      <c r="D907" s="234"/>
      <c r="E907" s="234"/>
      <c r="F907" s="234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2"/>
      <c r="B908" s="234"/>
      <c r="C908" s="234"/>
      <c r="D908" s="234"/>
      <c r="E908" s="234"/>
      <c r="F908" s="234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2"/>
      <c r="B909" s="234"/>
      <c r="C909" s="234"/>
      <c r="D909" s="234"/>
      <c r="E909" s="234"/>
      <c r="F909" s="234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2"/>
      <c r="B910" s="234"/>
      <c r="C910" s="234"/>
      <c r="D910" s="234"/>
      <c r="E910" s="234"/>
      <c r="F910" s="234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2"/>
      <c r="B911" s="234"/>
      <c r="C911" s="234"/>
      <c r="D911" s="234"/>
      <c r="E911" s="234"/>
      <c r="F911" s="234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2"/>
      <c r="B912" s="234"/>
      <c r="C912" s="234"/>
      <c r="D912" s="234"/>
      <c r="E912" s="234"/>
      <c r="F912" s="234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2"/>
      <c r="B913" s="234"/>
      <c r="C913" s="234"/>
      <c r="D913" s="234"/>
      <c r="E913" s="234"/>
      <c r="F913" s="234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2"/>
      <c r="B914" s="234"/>
      <c r="C914" s="234"/>
      <c r="D914" s="234"/>
      <c r="E914" s="234"/>
      <c r="F914" s="234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2"/>
      <c r="B915" s="234"/>
      <c r="C915" s="234"/>
      <c r="D915" s="234"/>
      <c r="E915" s="234"/>
      <c r="F915" s="234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2"/>
      <c r="B916" s="234"/>
      <c r="C916" s="234"/>
      <c r="D916" s="234"/>
      <c r="E916" s="234"/>
      <c r="F916" s="234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2"/>
      <c r="B917" s="234"/>
      <c r="C917" s="234"/>
      <c r="D917" s="234"/>
      <c r="E917" s="234"/>
      <c r="F917" s="234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2"/>
      <c r="B918" s="234"/>
      <c r="C918" s="234"/>
      <c r="D918" s="234"/>
      <c r="E918" s="234"/>
      <c r="F918" s="234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2"/>
      <c r="B919" s="234"/>
      <c r="C919" s="234"/>
      <c r="D919" s="234"/>
      <c r="E919" s="234"/>
      <c r="F919" s="234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2"/>
      <c r="B920" s="234"/>
      <c r="C920" s="234"/>
      <c r="D920" s="234"/>
      <c r="E920" s="234"/>
      <c r="F920" s="234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2"/>
      <c r="B921" s="234"/>
      <c r="C921" s="234"/>
      <c r="D921" s="234"/>
      <c r="E921" s="234"/>
      <c r="F921" s="234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2"/>
      <c r="B922" s="234"/>
      <c r="C922" s="234"/>
      <c r="D922" s="234"/>
      <c r="E922" s="234"/>
      <c r="F922" s="234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2"/>
      <c r="B923" s="234"/>
      <c r="C923" s="234"/>
      <c r="D923" s="234"/>
      <c r="E923" s="234"/>
      <c r="F923" s="234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2"/>
      <c r="B924" s="234"/>
      <c r="C924" s="234"/>
      <c r="D924" s="234"/>
      <c r="E924" s="234"/>
      <c r="F924" s="234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2"/>
      <c r="B925" s="234"/>
      <c r="C925" s="234"/>
      <c r="D925" s="234"/>
      <c r="E925" s="234"/>
      <c r="F925" s="234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2"/>
      <c r="B926" s="234"/>
      <c r="C926" s="234"/>
      <c r="D926" s="234"/>
      <c r="E926" s="234"/>
      <c r="F926" s="234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2"/>
      <c r="B927" s="234"/>
      <c r="C927" s="234"/>
      <c r="D927" s="234"/>
      <c r="E927" s="234"/>
      <c r="F927" s="234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2"/>
      <c r="B928" s="234"/>
      <c r="C928" s="234"/>
      <c r="D928" s="234"/>
      <c r="E928" s="234"/>
      <c r="F928" s="234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2"/>
      <c r="B929" s="234"/>
      <c r="C929" s="234"/>
      <c r="D929" s="234"/>
      <c r="E929" s="234"/>
      <c r="F929" s="234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2"/>
      <c r="B930" s="234"/>
      <c r="C930" s="234"/>
      <c r="D930" s="234"/>
      <c r="E930" s="234"/>
      <c r="F930" s="234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2"/>
      <c r="B931" s="234"/>
      <c r="C931" s="234"/>
      <c r="D931" s="234"/>
      <c r="E931" s="234"/>
      <c r="F931" s="234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2"/>
      <c r="B932" s="234"/>
      <c r="C932" s="234"/>
      <c r="D932" s="234"/>
      <c r="E932" s="234"/>
      <c r="F932" s="234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2"/>
      <c r="B933" s="234"/>
      <c r="C933" s="234"/>
      <c r="D933" s="234"/>
      <c r="E933" s="234"/>
      <c r="F933" s="234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2"/>
      <c r="B934" s="234"/>
      <c r="C934" s="234"/>
      <c r="D934" s="234"/>
      <c r="E934" s="234"/>
      <c r="F934" s="234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2"/>
      <c r="B935" s="234"/>
      <c r="C935" s="234"/>
      <c r="D935" s="234"/>
      <c r="E935" s="234"/>
      <c r="F935" s="234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2"/>
      <c r="B936" s="234"/>
      <c r="C936" s="234"/>
      <c r="D936" s="234"/>
      <c r="E936" s="234"/>
      <c r="F936" s="234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2"/>
      <c r="B937" s="234"/>
      <c r="C937" s="234"/>
      <c r="D937" s="234"/>
      <c r="E937" s="234"/>
      <c r="F937" s="234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2"/>
      <c r="B938" s="234"/>
      <c r="C938" s="234"/>
      <c r="D938" s="234"/>
      <c r="E938" s="234"/>
      <c r="F938" s="234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2"/>
      <c r="B939" s="234"/>
      <c r="C939" s="234"/>
      <c r="D939" s="234"/>
      <c r="E939" s="234"/>
      <c r="F939" s="234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2"/>
      <c r="B940" s="234"/>
      <c r="C940" s="234"/>
      <c r="D940" s="234"/>
      <c r="E940" s="234"/>
      <c r="F940" s="234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2"/>
      <c r="B941" s="234"/>
      <c r="C941" s="234"/>
      <c r="D941" s="234"/>
      <c r="E941" s="234"/>
      <c r="F941" s="234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2"/>
      <c r="B942" s="234"/>
      <c r="C942" s="234"/>
      <c r="D942" s="234"/>
      <c r="E942" s="234"/>
      <c r="F942" s="234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2"/>
      <c r="B943" s="234"/>
      <c r="C943" s="234"/>
      <c r="D943" s="234"/>
      <c r="E943" s="234"/>
      <c r="F943" s="234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2"/>
      <c r="B944" s="234"/>
      <c r="C944" s="234"/>
      <c r="D944" s="234"/>
      <c r="E944" s="234"/>
      <c r="F944" s="234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2"/>
      <c r="B945" s="234"/>
      <c r="C945" s="234"/>
      <c r="D945" s="234"/>
      <c r="E945" s="234"/>
      <c r="F945" s="234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2"/>
      <c r="B946" s="234"/>
      <c r="C946" s="234"/>
      <c r="D946" s="234"/>
      <c r="E946" s="234"/>
      <c r="F946" s="234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2"/>
      <c r="B947" s="234"/>
      <c r="C947" s="234"/>
      <c r="D947" s="234"/>
      <c r="E947" s="234"/>
      <c r="F947" s="234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2"/>
      <c r="B948" s="234"/>
      <c r="C948" s="234"/>
      <c r="D948" s="234"/>
      <c r="E948" s="234"/>
      <c r="F948" s="234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2"/>
      <c r="B949" s="234"/>
      <c r="C949" s="234"/>
      <c r="D949" s="234"/>
      <c r="E949" s="234"/>
      <c r="F949" s="234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2"/>
      <c r="B950" s="234"/>
      <c r="C950" s="234"/>
      <c r="D950" s="234"/>
      <c r="E950" s="234"/>
      <c r="F950" s="234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2"/>
      <c r="B951" s="234"/>
      <c r="C951" s="234"/>
      <c r="D951" s="234"/>
      <c r="E951" s="234"/>
      <c r="F951" s="234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2"/>
      <c r="B952" s="234"/>
      <c r="C952" s="234"/>
      <c r="D952" s="234"/>
      <c r="E952" s="234"/>
      <c r="F952" s="234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2"/>
      <c r="B953" s="234"/>
      <c r="C953" s="234"/>
      <c r="D953" s="234"/>
      <c r="E953" s="234"/>
      <c r="F953" s="234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2"/>
      <c r="B954" s="234"/>
      <c r="C954" s="234"/>
      <c r="D954" s="234"/>
      <c r="E954" s="234"/>
      <c r="F954" s="234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2"/>
      <c r="B955" s="234"/>
      <c r="C955" s="234"/>
      <c r="D955" s="234"/>
      <c r="E955" s="234"/>
      <c r="F955" s="234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2"/>
      <c r="B956" s="234"/>
      <c r="C956" s="234"/>
      <c r="D956" s="234"/>
      <c r="E956" s="234"/>
      <c r="F956" s="234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2"/>
      <c r="B957" s="234"/>
      <c r="C957" s="234"/>
      <c r="D957" s="234"/>
      <c r="E957" s="234"/>
      <c r="F957" s="234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2"/>
      <c r="B958" s="234"/>
      <c r="C958" s="234"/>
      <c r="D958" s="234"/>
      <c r="E958" s="234"/>
      <c r="F958" s="234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2"/>
      <c r="B959" s="234"/>
      <c r="C959" s="234"/>
      <c r="D959" s="234"/>
      <c r="E959" s="234"/>
      <c r="F959" s="234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2"/>
      <c r="B960" s="234"/>
      <c r="C960" s="234"/>
      <c r="D960" s="234"/>
      <c r="E960" s="234"/>
      <c r="F960" s="234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2"/>
      <c r="B961" s="234"/>
      <c r="C961" s="234"/>
      <c r="D961" s="234"/>
      <c r="E961" s="234"/>
      <c r="F961" s="234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2"/>
      <c r="B962" s="234"/>
      <c r="C962" s="234"/>
      <c r="D962" s="234"/>
      <c r="E962" s="234"/>
      <c r="F962" s="234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2"/>
      <c r="B963" s="234"/>
      <c r="C963" s="234"/>
      <c r="D963" s="234"/>
      <c r="E963" s="234"/>
      <c r="F963" s="234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2"/>
      <c r="B964" s="234"/>
      <c r="C964" s="234"/>
      <c r="D964" s="234"/>
      <c r="E964" s="234"/>
      <c r="F964" s="234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2"/>
      <c r="B965" s="234"/>
      <c r="C965" s="234"/>
      <c r="D965" s="234"/>
      <c r="E965" s="234"/>
      <c r="F965" s="234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2"/>
      <c r="B966" s="234"/>
      <c r="C966" s="234"/>
      <c r="D966" s="234"/>
      <c r="E966" s="234"/>
      <c r="F966" s="234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2"/>
      <c r="B967" s="234"/>
      <c r="C967" s="234"/>
      <c r="D967" s="234"/>
      <c r="E967" s="234"/>
      <c r="F967" s="234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2"/>
      <c r="B968" s="234"/>
      <c r="C968" s="234"/>
      <c r="D968" s="234"/>
      <c r="E968" s="234"/>
      <c r="F968" s="234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2"/>
      <c r="B969" s="234"/>
      <c r="C969" s="234"/>
      <c r="D969" s="234"/>
      <c r="E969" s="234"/>
      <c r="F969" s="234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2"/>
      <c r="B970" s="234"/>
      <c r="C970" s="234"/>
      <c r="D970" s="234"/>
      <c r="E970" s="234"/>
      <c r="F970" s="234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2"/>
      <c r="B971" s="234"/>
      <c r="C971" s="234"/>
      <c r="D971" s="234"/>
      <c r="E971" s="234"/>
      <c r="F971" s="234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2"/>
      <c r="B972" s="234"/>
      <c r="C972" s="234"/>
      <c r="D972" s="234"/>
      <c r="E972" s="234"/>
      <c r="F972" s="234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2"/>
      <c r="B973" s="234"/>
      <c r="C973" s="234"/>
      <c r="D973" s="234"/>
      <c r="E973" s="234"/>
      <c r="F973" s="234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2"/>
      <c r="B974" s="234"/>
      <c r="C974" s="234"/>
      <c r="D974" s="234"/>
      <c r="E974" s="234"/>
      <c r="F974" s="234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2"/>
      <c r="B975" s="234"/>
      <c r="C975" s="234"/>
      <c r="D975" s="234"/>
      <c r="E975" s="234"/>
      <c r="F975" s="234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2"/>
      <c r="B976" s="234"/>
      <c r="C976" s="234"/>
      <c r="D976" s="234"/>
      <c r="E976" s="234"/>
      <c r="F976" s="234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2"/>
      <c r="B977" s="234"/>
      <c r="C977" s="234"/>
      <c r="D977" s="234"/>
      <c r="E977" s="234"/>
      <c r="F977" s="234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2"/>
      <c r="B978" s="234"/>
      <c r="C978" s="234"/>
      <c r="D978" s="234"/>
      <c r="E978" s="234"/>
      <c r="F978" s="234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2"/>
      <c r="B979" s="234"/>
      <c r="C979" s="234"/>
      <c r="D979" s="234"/>
      <c r="E979" s="234"/>
      <c r="F979" s="234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2"/>
      <c r="B980" s="234"/>
      <c r="C980" s="234"/>
      <c r="D980" s="234"/>
      <c r="E980" s="234"/>
      <c r="F980" s="234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2"/>
      <c r="B981" s="234"/>
      <c r="C981" s="234"/>
      <c r="D981" s="234"/>
      <c r="E981" s="234"/>
      <c r="F981" s="234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2"/>
      <c r="B982" s="234"/>
      <c r="C982" s="234"/>
      <c r="D982" s="234"/>
      <c r="E982" s="234"/>
      <c r="F982" s="234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2"/>
      <c r="B983" s="234"/>
      <c r="C983" s="234"/>
      <c r="D983" s="234"/>
      <c r="E983" s="234"/>
      <c r="F983" s="234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2"/>
      <c r="B984" s="234"/>
      <c r="C984" s="234"/>
      <c r="D984" s="234"/>
      <c r="E984" s="234"/>
      <c r="F984" s="234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2"/>
      <c r="B985" s="234"/>
      <c r="C985" s="234"/>
      <c r="D985" s="234"/>
      <c r="E985" s="234"/>
      <c r="F985" s="234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2"/>
      <c r="B986" s="234"/>
      <c r="C986" s="234"/>
      <c r="D986" s="234"/>
      <c r="E986" s="234"/>
      <c r="F986" s="234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2"/>
      <c r="B987" s="234"/>
      <c r="C987" s="234"/>
      <c r="D987" s="234"/>
      <c r="E987" s="234"/>
      <c r="F987" s="234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2"/>
      <c r="B988" s="234"/>
      <c r="C988" s="234"/>
      <c r="D988" s="234"/>
      <c r="E988" s="234"/>
      <c r="F988" s="234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2"/>
      <c r="B989" s="234"/>
      <c r="C989" s="234"/>
      <c r="D989" s="234"/>
      <c r="E989" s="234"/>
      <c r="F989" s="234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2"/>
      <c r="B990" s="234"/>
      <c r="C990" s="234"/>
      <c r="D990" s="234"/>
      <c r="E990" s="234"/>
      <c r="F990" s="234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2"/>
      <c r="B991" s="234"/>
      <c r="C991" s="234"/>
      <c r="D991" s="234"/>
      <c r="E991" s="234"/>
      <c r="F991" s="234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2"/>
      <c r="B992" s="234"/>
      <c r="C992" s="234"/>
      <c r="D992" s="234"/>
      <c r="E992" s="234"/>
      <c r="F992" s="234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2"/>
      <c r="B993" s="234"/>
      <c r="C993" s="234"/>
      <c r="D993" s="234"/>
      <c r="E993" s="234"/>
      <c r="F993" s="234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2"/>
      <c r="B994" s="234"/>
      <c r="C994" s="234"/>
      <c r="D994" s="234"/>
      <c r="E994" s="234"/>
      <c r="F994" s="234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2"/>
      <c r="B995" s="234"/>
      <c r="C995" s="234"/>
      <c r="D995" s="234"/>
      <c r="E995" s="234"/>
      <c r="F995" s="234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2"/>
      <c r="B996" s="234"/>
      <c r="C996" s="234"/>
      <c r="D996" s="234"/>
      <c r="E996" s="234"/>
      <c r="F996" s="234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2"/>
      <c r="B997" s="234"/>
      <c r="C997" s="234"/>
      <c r="D997" s="234"/>
      <c r="E997" s="234"/>
      <c r="F997" s="234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2"/>
      <c r="B998" s="234"/>
      <c r="C998" s="234"/>
      <c r="D998" s="234"/>
      <c r="E998" s="234"/>
      <c r="F998" s="234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2"/>
      <c r="B999" s="234"/>
      <c r="C999" s="234"/>
      <c r="D999" s="234"/>
      <c r="E999" s="234"/>
      <c r="F999" s="234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2"/>
      <c r="B1000" s="234"/>
      <c r="C1000" s="234"/>
      <c r="D1000" s="234"/>
      <c r="E1000" s="234"/>
      <c r="F1000" s="234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2"/>
      <c r="B1001" s="234"/>
      <c r="C1001" s="234"/>
      <c r="D1001" s="234"/>
      <c r="E1001" s="234"/>
      <c r="F1001" s="234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2"/>
      <c r="B1002" s="234"/>
      <c r="C1002" s="234"/>
      <c r="D1002" s="234"/>
      <c r="E1002" s="234"/>
      <c r="F1002" s="234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2"/>
      <c r="B1003" s="234"/>
      <c r="C1003" s="234"/>
      <c r="D1003" s="234"/>
      <c r="E1003" s="234"/>
      <c r="F1003" s="234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2"/>
      <c r="B1004" s="234"/>
      <c r="C1004" s="234"/>
      <c r="D1004" s="234"/>
      <c r="E1004" s="234"/>
      <c r="F1004" s="234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2"/>
      <c r="B1005" s="234"/>
      <c r="C1005" s="234"/>
      <c r="D1005" s="234"/>
      <c r="E1005" s="234"/>
      <c r="F1005" s="234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2"/>
      <c r="B1006" s="234"/>
      <c r="C1006" s="234"/>
      <c r="D1006" s="234"/>
      <c r="E1006" s="234"/>
      <c r="F1006" s="234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2"/>
      <c r="B1007" s="234"/>
      <c r="C1007" s="234"/>
      <c r="D1007" s="234"/>
      <c r="E1007" s="234"/>
      <c r="F1007" s="234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2"/>
      <c r="B1008" s="234"/>
      <c r="C1008" s="234"/>
      <c r="D1008" s="234"/>
      <c r="E1008" s="234"/>
      <c r="F1008" s="234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2"/>
      <c r="B1009" s="234"/>
      <c r="C1009" s="234"/>
      <c r="D1009" s="234"/>
      <c r="E1009" s="234"/>
      <c r="F1009" s="234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2"/>
      <c r="B1010" s="234"/>
      <c r="C1010" s="234"/>
      <c r="D1010" s="234"/>
      <c r="E1010" s="234"/>
      <c r="F1010" s="234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2"/>
      <c r="B1011" s="234"/>
      <c r="C1011" s="234"/>
      <c r="D1011" s="234"/>
      <c r="E1011" s="234"/>
      <c r="F1011" s="234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2"/>
      <c r="B1012" s="234"/>
      <c r="C1012" s="234"/>
      <c r="D1012" s="234"/>
      <c r="E1012" s="234"/>
      <c r="F1012" s="234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2"/>
      <c r="B1013" s="234"/>
      <c r="C1013" s="234"/>
      <c r="D1013" s="234"/>
      <c r="E1013" s="234"/>
      <c r="F1013" s="234"/>
      <c r="G1013" s="1"/>
      <c r="H1013" s="1"/>
      <c r="I1013" s="1"/>
      <c r="J1013" s="1"/>
      <c r="K1013" s="1"/>
      <c r="L1013" s="1"/>
      <c r="M1013" s="1"/>
      <c r="N1013" s="1"/>
    </row>
  </sheetData>
  <autoFilter ref="A1:F449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Букреева Арина Вячеславовна</cp:lastModifiedBy>
  <dcterms:modified xsi:type="dcterms:W3CDTF">2021-11-18T11:28:09Z</dcterms:modified>
</cp:coreProperties>
</file>