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Лист1 (2)" sheetId="1" r:id="rId1"/>
  </sheets>
  <calcPr calcId="145621"/>
</workbook>
</file>

<file path=xl/calcChain.xml><?xml version="1.0" encoding="utf-8"?>
<calcChain xmlns="http://schemas.openxmlformats.org/spreadsheetml/2006/main">
  <c r="F4" i="1" l="1"/>
  <c r="E4" i="1"/>
  <c r="F3" i="1"/>
  <c r="K3" i="1" s="1"/>
  <c r="M3" i="1" s="1"/>
  <c r="E3" i="1"/>
  <c r="C1" i="1"/>
  <c r="D4" i="1" s="1"/>
  <c r="C3" i="1" l="1"/>
  <c r="G3" i="1" s="1"/>
  <c r="D3" i="1"/>
  <c r="I3" i="1" s="1"/>
  <c r="C4" i="1"/>
  <c r="L3" i="1" l="1"/>
  <c r="N3" i="1" s="1"/>
  <c r="O3" i="1" s="1"/>
  <c r="J3" i="1"/>
  <c r="H3" i="1"/>
</calcChain>
</file>

<file path=xl/sharedStrings.xml><?xml version="1.0" encoding="utf-8"?>
<sst xmlns="http://schemas.openxmlformats.org/spreadsheetml/2006/main" count="289" uniqueCount="67">
  <si>
    <t>Подскажите пожалуйста , какую формулу нужно проставить в O7 чтобы считала с таблицы на основе B3 и С1 , Для A3:O3 формулу подсказали , а для второй строки не считает , ячейки Е4 и F4 выдают Н/Д , где ошибка ?</t>
  </si>
  <si>
    <t>6082</t>
  </si>
  <si>
    <t>-70</t>
  </si>
  <si>
    <t>-58</t>
  </si>
  <si>
    <t>-45</t>
  </si>
  <si>
    <t>-38</t>
  </si>
  <si>
    <t>-31</t>
  </si>
  <si>
    <t>-23</t>
  </si>
  <si>
    <t>-16</t>
  </si>
  <si>
    <t>-8</t>
  </si>
  <si>
    <t>0</t>
  </si>
  <si>
    <t>-4</t>
  </si>
  <si>
    <t>-9</t>
  </si>
  <si>
    <t>6000</t>
  </si>
  <si>
    <t>-42</t>
  </si>
  <si>
    <t>-21</t>
  </si>
  <si>
    <t>-12</t>
  </si>
  <si>
    <t>-6</t>
  </si>
  <si>
    <t>-3</t>
  </si>
  <si>
    <t>3</t>
  </si>
  <si>
    <t>7</t>
  </si>
  <si>
    <t>5900</t>
  </si>
  <si>
    <t>-17</t>
  </si>
  <si>
    <t>-14</t>
  </si>
  <si>
    <t>-10</t>
  </si>
  <si>
    <t>5800</t>
  </si>
  <si>
    <t>5700</t>
  </si>
  <si>
    <t>5600</t>
  </si>
  <si>
    <t>5500</t>
  </si>
  <si>
    <t>5000</t>
  </si>
  <si>
    <t>4500</t>
  </si>
  <si>
    <t>-18</t>
  </si>
  <si>
    <t>4000</t>
  </si>
  <si>
    <t>-19</t>
  </si>
  <si>
    <t>6</t>
  </si>
  <si>
    <t>3500</t>
  </si>
  <si>
    <t>-5</t>
  </si>
  <si>
    <t>3000</t>
  </si>
  <si>
    <t>-13</t>
  </si>
  <si>
    <t>-11</t>
  </si>
  <si>
    <t>-7</t>
  </si>
  <si>
    <t>2500</t>
  </si>
  <si>
    <t>5</t>
  </si>
  <si>
    <t>2000</t>
  </si>
  <si>
    <t>-20</t>
  </si>
  <si>
    <t>1500</t>
  </si>
  <si>
    <t>1400</t>
  </si>
  <si>
    <t>-22</t>
  </si>
  <si>
    <t>1300</t>
  </si>
  <si>
    <t>1200</t>
  </si>
  <si>
    <t>1100</t>
  </si>
  <si>
    <t>1000</t>
  </si>
  <si>
    <t>900</t>
  </si>
  <si>
    <t>800</t>
  </si>
  <si>
    <t>700</t>
  </si>
  <si>
    <t>9</t>
  </si>
  <si>
    <t>2</t>
  </si>
  <si>
    <t>-1</t>
  </si>
  <si>
    <t>-2</t>
  </si>
  <si>
    <t>600</t>
  </si>
  <si>
    <t>42</t>
  </si>
  <si>
    <t>30</t>
  </si>
  <si>
    <t>18</t>
  </si>
  <si>
    <t>12</t>
  </si>
  <si>
    <t>1</t>
  </si>
  <si>
    <t>15</t>
  </si>
  <si>
    <t>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</si>
</sst>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1" fillId="2" borderId="0" xfId="0" applyFont="1" applyFill="1" applyAlignment="1">
      <alignment horizontal="center"/>
    </xf>
    <xf numFmtId="164" fontId="1" fillId="3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/>
    <xf numFmtId="164" fontId="0" fillId="4" borderId="1" xfId="0" applyNumberFormat="1" applyFill="1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2" borderId="0" xfId="0" applyNumberForma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6"/>
  <sheetViews>
    <sheetView tabSelected="1" workbookViewId="0">
      <selection activeCell="K9" sqref="K9"/>
    </sheetView>
  </sheetViews>
  <sheetFormatPr defaultRowHeight="15" x14ac:dyDescent="0.25"/>
  <cols>
    <col min="1" max="1" width="10.28515625" customWidth="1"/>
    <col min="2" max="2" width="10.85546875" customWidth="1"/>
    <col min="3" max="3" width="11.85546875" customWidth="1"/>
    <col min="4" max="4" width="10.5703125" customWidth="1"/>
    <col min="5" max="5" width="11.7109375" customWidth="1"/>
    <col min="6" max="6" width="11.42578125" customWidth="1"/>
  </cols>
  <sheetData>
    <row r="1" spans="1:16" x14ac:dyDescent="0.25">
      <c r="A1" s="6">
        <v>2</v>
      </c>
      <c r="B1" s="6">
        <v>3.8</v>
      </c>
      <c r="C1" s="10">
        <f>B1-A1</f>
        <v>1.7999999999999998</v>
      </c>
    </row>
    <row r="2" spans="1:16" ht="15.75" customHeight="1" x14ac:dyDescent="0.25">
      <c r="A2" s="1"/>
      <c r="B2" s="1"/>
      <c r="C2" s="2"/>
      <c r="D2" s="2"/>
      <c r="E2" s="2"/>
      <c r="F2" s="2"/>
    </row>
    <row r="3" spans="1:16" x14ac:dyDescent="0.25">
      <c r="A3" s="3">
        <v>1</v>
      </c>
      <c r="B3" s="19">
        <v>5720</v>
      </c>
      <c r="C3" s="5">
        <f>INDEX(B32:L32,MATCH($C$1,B32:L32,-1))</f>
        <v>2</v>
      </c>
      <c r="D3" s="6">
        <f>INDEX(B32:L32,MATCH($C$1,B32:L32,-1)+1)</f>
        <v>1.5</v>
      </c>
      <c r="E3" s="6">
        <f>INDEX(A33:A56,MATCH(B3,A33:A56,-1))</f>
        <v>5800</v>
      </c>
      <c r="F3" s="6">
        <f>INDEX(A33:A56,MATCH(B3,A33:A56,-1)+1)</f>
        <v>5700</v>
      </c>
      <c r="G3" s="6">
        <f>INDEX($B$33:$L$56,MATCH($E3,$A$33:$A$56,-1),MATCH(C$3,$B$32:$L$32,-1))</f>
        <v>-8</v>
      </c>
      <c r="H3" s="6">
        <f>INDEX($B$33:$L$56,MATCH($F3,$A$33:$A$56,-1),MATCH(C$3,$B$32:$L$32,-1))</f>
        <v>-8</v>
      </c>
      <c r="I3" s="6">
        <f>INDEX($B$33:$L$56,MATCH($E3,$A$33:$A$56,-1),MATCH(D$3,$B$32:$L$32,-1))</f>
        <v>-6</v>
      </c>
      <c r="J3" s="6">
        <f>INDEX($B$33:$L$56,MATCH($F3,$A$33:$A$56,-1),MATCH(D$3,$B$32:$L$32,-1))</f>
        <v>-6</v>
      </c>
      <c r="K3" s="6">
        <f>(B3-E3)/(F3-A9)</f>
        <v>-1.4035087719298246E-2</v>
      </c>
      <c r="L3" s="6">
        <f>(C1-C3)/(D3-C3)</f>
        <v>0.40000000000000036</v>
      </c>
      <c r="M3" s="7">
        <f>1-K3</f>
        <v>1.0140350877192983</v>
      </c>
      <c r="N3" s="6">
        <f>1-L3</f>
        <v>0.59999999999999964</v>
      </c>
      <c r="O3" s="8">
        <f>(G3*M3*N3+H3*K3*N3+I3*M3*L3+J3*K3*L3)/10</f>
        <v>-0.72</v>
      </c>
      <c r="P3" s="9"/>
    </row>
    <row r="4" spans="1:16" x14ac:dyDescent="0.25">
      <c r="A4" s="3">
        <v>2</v>
      </c>
      <c r="B4" s="19">
        <v>4562</v>
      </c>
      <c r="C4" s="5">
        <f>INDEX(O32:Y32,MATCH($C$1,O32:Y32,-1))</f>
        <v>2</v>
      </c>
      <c r="D4" s="6">
        <f>INDEX(O32:Y32,MATCH($C$1,O32:Y32,-1)+1)</f>
        <v>1.5</v>
      </c>
      <c r="E4" s="10" t="e">
        <f>INDEX(N33:N56,MATCH(B4,N33:N56,-1))</f>
        <v>#N/A</v>
      </c>
      <c r="F4" s="10" t="e">
        <f>INDEX(N33:N56,MATCH(B4,N33:N56,-1)+1)</f>
        <v>#N/A</v>
      </c>
    </row>
    <row r="5" spans="1:16" x14ac:dyDescent="0.25">
      <c r="A5" s="6"/>
      <c r="B5" s="4"/>
      <c r="C5" s="5"/>
      <c r="D5" s="6"/>
      <c r="E5" s="6"/>
    </row>
    <row r="6" spans="1:16" x14ac:dyDescent="0.25">
      <c r="A6" s="6"/>
    </row>
    <row r="7" spans="1:16" x14ac:dyDescent="0.25">
      <c r="A7" s="6"/>
    </row>
    <row r="8" spans="1:16" ht="15" customHeight="1" x14ac:dyDescent="0.25">
      <c r="A8" s="11" t="s">
        <v>0</v>
      </c>
      <c r="B8" s="11"/>
      <c r="C8" s="11"/>
      <c r="D8" s="11"/>
    </row>
    <row r="9" spans="1:16" x14ac:dyDescent="0.25">
      <c r="A9" s="11"/>
      <c r="B9" s="11"/>
      <c r="C9" s="11"/>
      <c r="D9" s="11"/>
    </row>
    <row r="10" spans="1:16" x14ac:dyDescent="0.25">
      <c r="A10" s="11"/>
      <c r="B10" s="11"/>
      <c r="C10" s="11"/>
      <c r="D10" s="11"/>
    </row>
    <row r="11" spans="1:16" x14ac:dyDescent="0.25">
      <c r="A11" s="11"/>
      <c r="B11" s="11"/>
      <c r="C11" s="11"/>
      <c r="D11" s="11"/>
    </row>
    <row r="12" spans="1:16" x14ac:dyDescent="0.25">
      <c r="A12" s="11"/>
      <c r="B12" s="11"/>
      <c r="C12" s="11"/>
      <c r="D12" s="11"/>
    </row>
    <row r="13" spans="1:16" x14ac:dyDescent="0.25">
      <c r="A13" s="11"/>
      <c r="B13" s="11"/>
      <c r="C13" s="11"/>
      <c r="D13" s="11"/>
    </row>
    <row r="14" spans="1:16" x14ac:dyDescent="0.25">
      <c r="A14" s="11"/>
      <c r="B14" s="11"/>
      <c r="C14" s="11"/>
      <c r="D14" s="11"/>
    </row>
    <row r="15" spans="1:16" x14ac:dyDescent="0.25">
      <c r="A15" s="11"/>
      <c r="B15" s="11"/>
      <c r="C15" s="11"/>
      <c r="D15" s="11"/>
    </row>
    <row r="16" spans="1:16" x14ac:dyDescent="0.25">
      <c r="A16" s="6"/>
    </row>
    <row r="18" spans="1:25" hidden="1" x14ac:dyDescent="0.25"/>
    <row r="19" spans="1:25" hidden="1" x14ac:dyDescent="0.25"/>
    <row r="20" spans="1:25" ht="15" hidden="1" customHeight="1" x14ac:dyDescent="0.25"/>
    <row r="21" spans="1:25" hidden="1" x14ac:dyDescent="0.25"/>
    <row r="22" spans="1:25" hidden="1" x14ac:dyDescent="0.25"/>
    <row r="23" spans="1:25" hidden="1" x14ac:dyDescent="0.25"/>
    <row r="24" spans="1:25" hidden="1" x14ac:dyDescent="0.25"/>
    <row r="25" spans="1:25" hidden="1" x14ac:dyDescent="0.25"/>
    <row r="26" spans="1:25" hidden="1" x14ac:dyDescent="0.25"/>
    <row r="27" spans="1:25" hidden="1" x14ac:dyDescent="0.25"/>
    <row r="28" spans="1:25" hidden="1" x14ac:dyDescent="0.25"/>
    <row r="29" spans="1:25" hidden="1" x14ac:dyDescent="0.25"/>
    <row r="30" spans="1:25" hidden="1" x14ac:dyDescent="0.25"/>
    <row r="31" spans="1:25" x14ac:dyDescent="0.25">
      <c r="A31" s="12">
        <v>1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4"/>
      <c r="N31" s="12">
        <v>2</v>
      </c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4"/>
    </row>
    <row r="32" spans="1:25" x14ac:dyDescent="0.25">
      <c r="A32" s="15"/>
      <c r="B32" s="16">
        <v>5</v>
      </c>
      <c r="C32" s="16">
        <v>4</v>
      </c>
      <c r="D32" s="16">
        <v>3</v>
      </c>
      <c r="E32" s="16">
        <v>2.5</v>
      </c>
      <c r="F32" s="16">
        <v>2</v>
      </c>
      <c r="G32" s="16">
        <v>1.5</v>
      </c>
      <c r="H32" s="16">
        <v>1</v>
      </c>
      <c r="I32" s="16">
        <v>0.5</v>
      </c>
      <c r="J32" s="16">
        <v>0</v>
      </c>
      <c r="K32" s="16">
        <v>-0.5</v>
      </c>
      <c r="L32" s="16">
        <v>-1</v>
      </c>
      <c r="N32" s="15"/>
      <c r="O32" s="16">
        <v>5</v>
      </c>
      <c r="P32" s="16">
        <v>4</v>
      </c>
      <c r="Q32" s="16">
        <v>3</v>
      </c>
      <c r="R32" s="16">
        <v>2.5</v>
      </c>
      <c r="S32" s="16">
        <v>2</v>
      </c>
      <c r="T32" s="16">
        <v>1.5</v>
      </c>
      <c r="U32" s="16">
        <v>1</v>
      </c>
      <c r="V32" s="16">
        <v>0.5</v>
      </c>
      <c r="W32" s="16">
        <v>0</v>
      </c>
      <c r="X32" s="16">
        <v>-0.5</v>
      </c>
      <c r="Y32" s="16">
        <v>-1</v>
      </c>
    </row>
    <row r="33" spans="1:25" x14ac:dyDescent="0.25">
      <c r="A33" s="17">
        <v>6095</v>
      </c>
      <c r="B33" s="18">
        <v>-70</v>
      </c>
      <c r="C33" s="18">
        <v>-58</v>
      </c>
      <c r="D33" s="18">
        <v>-46</v>
      </c>
      <c r="E33" s="18">
        <v>-39</v>
      </c>
      <c r="F33" s="18">
        <v>-32</v>
      </c>
      <c r="G33" s="18">
        <v>-25</v>
      </c>
      <c r="H33" s="18">
        <v>-18</v>
      </c>
      <c r="I33" s="18">
        <v>-11</v>
      </c>
      <c r="J33" s="18">
        <v>0</v>
      </c>
      <c r="K33" s="18">
        <v>-4</v>
      </c>
      <c r="L33" s="18">
        <v>-11</v>
      </c>
      <c r="N33" s="17" t="s">
        <v>1</v>
      </c>
      <c r="O33" s="18" t="s">
        <v>2</v>
      </c>
      <c r="P33" s="18" t="s">
        <v>3</v>
      </c>
      <c r="Q33" s="18" t="s">
        <v>4</v>
      </c>
      <c r="R33" s="18" t="s">
        <v>5</v>
      </c>
      <c r="S33" s="18" t="s">
        <v>6</v>
      </c>
      <c r="T33" s="18" t="s">
        <v>7</v>
      </c>
      <c r="U33" s="18" t="s">
        <v>8</v>
      </c>
      <c r="V33" s="18" t="s">
        <v>9</v>
      </c>
      <c r="W33" s="18" t="s">
        <v>10</v>
      </c>
      <c r="X33" s="18" t="s">
        <v>11</v>
      </c>
      <c r="Y33" s="18" t="s">
        <v>12</v>
      </c>
    </row>
    <row r="34" spans="1:25" x14ac:dyDescent="0.25">
      <c r="A34" s="17">
        <v>6000</v>
      </c>
      <c r="B34" s="18">
        <v>-36</v>
      </c>
      <c r="C34" s="18">
        <v>-26</v>
      </c>
      <c r="D34" s="18">
        <v>-17</v>
      </c>
      <c r="E34" s="18">
        <v>-13</v>
      </c>
      <c r="F34" s="18">
        <v>-9</v>
      </c>
      <c r="G34" s="18">
        <v>-7</v>
      </c>
      <c r="H34" s="18">
        <v>-5</v>
      </c>
      <c r="I34" s="18">
        <v>-2</v>
      </c>
      <c r="J34" s="18">
        <v>0</v>
      </c>
      <c r="K34" s="18">
        <v>3</v>
      </c>
      <c r="L34" s="18">
        <v>6</v>
      </c>
      <c r="N34" s="17" t="s">
        <v>13</v>
      </c>
      <c r="O34" s="18" t="s">
        <v>14</v>
      </c>
      <c r="P34" s="18" t="s">
        <v>6</v>
      </c>
      <c r="Q34" s="18" t="s">
        <v>15</v>
      </c>
      <c r="R34" s="18" t="s">
        <v>8</v>
      </c>
      <c r="S34" s="18" t="s">
        <v>16</v>
      </c>
      <c r="T34" s="18" t="s">
        <v>12</v>
      </c>
      <c r="U34" s="18" t="s">
        <v>17</v>
      </c>
      <c r="V34" s="18" t="s">
        <v>18</v>
      </c>
      <c r="W34" s="18" t="s">
        <v>10</v>
      </c>
      <c r="X34" s="18" t="s">
        <v>19</v>
      </c>
      <c r="Y34" s="18" t="s">
        <v>20</v>
      </c>
    </row>
    <row r="35" spans="1:25" x14ac:dyDescent="0.25">
      <c r="A35" s="17">
        <v>5900</v>
      </c>
      <c r="B35" s="18">
        <v>-15</v>
      </c>
      <c r="C35" s="18">
        <v>-12</v>
      </c>
      <c r="D35" s="18">
        <v>-10</v>
      </c>
      <c r="E35" s="18">
        <v>-9</v>
      </c>
      <c r="F35" s="18">
        <v>-8</v>
      </c>
      <c r="G35" s="18">
        <v>-6</v>
      </c>
      <c r="H35" s="18">
        <v>-5</v>
      </c>
      <c r="I35" s="18">
        <v>-2</v>
      </c>
      <c r="J35" s="18">
        <v>0</v>
      </c>
      <c r="K35" s="18">
        <v>3</v>
      </c>
      <c r="L35" s="18">
        <v>6</v>
      </c>
      <c r="N35" s="17" t="s">
        <v>21</v>
      </c>
      <c r="O35" s="18" t="s">
        <v>15</v>
      </c>
      <c r="P35" s="18" t="s">
        <v>22</v>
      </c>
      <c r="Q35" s="18" t="s">
        <v>23</v>
      </c>
      <c r="R35" s="18" t="s">
        <v>16</v>
      </c>
      <c r="S35" s="18" t="s">
        <v>24</v>
      </c>
      <c r="T35" s="18" t="s">
        <v>9</v>
      </c>
      <c r="U35" s="18" t="s">
        <v>17</v>
      </c>
      <c r="V35" s="18" t="s">
        <v>18</v>
      </c>
      <c r="W35" s="18" t="s">
        <v>10</v>
      </c>
      <c r="X35" s="18" t="s">
        <v>19</v>
      </c>
      <c r="Y35" s="18" t="s">
        <v>20</v>
      </c>
    </row>
    <row r="36" spans="1:25" x14ac:dyDescent="0.25">
      <c r="A36" s="17">
        <v>5800</v>
      </c>
      <c r="B36" s="18">
        <v>-10</v>
      </c>
      <c r="C36" s="18">
        <v>-11</v>
      </c>
      <c r="D36" s="18">
        <v>-10</v>
      </c>
      <c r="E36" s="18">
        <v>-9</v>
      </c>
      <c r="F36" s="18">
        <v>-8</v>
      </c>
      <c r="G36" s="18">
        <v>-6</v>
      </c>
      <c r="H36" s="18">
        <v>-5</v>
      </c>
      <c r="I36" s="18">
        <v>-2</v>
      </c>
      <c r="J36" s="18">
        <v>0</v>
      </c>
      <c r="K36" s="18">
        <v>3</v>
      </c>
      <c r="L36" s="18">
        <v>6</v>
      </c>
      <c r="N36" s="17" t="s">
        <v>25</v>
      </c>
      <c r="O36" s="18" t="s">
        <v>8</v>
      </c>
      <c r="P36" s="18" t="s">
        <v>8</v>
      </c>
      <c r="Q36" s="18" t="s">
        <v>23</v>
      </c>
      <c r="R36" s="18" t="s">
        <v>16</v>
      </c>
      <c r="S36" s="18" t="s">
        <v>24</v>
      </c>
      <c r="T36" s="18" t="s">
        <v>9</v>
      </c>
      <c r="U36" s="18" t="s">
        <v>17</v>
      </c>
      <c r="V36" s="18" t="s">
        <v>18</v>
      </c>
      <c r="W36" s="18" t="s">
        <v>10</v>
      </c>
      <c r="X36" s="18" t="s">
        <v>19</v>
      </c>
      <c r="Y36" s="18" t="s">
        <v>20</v>
      </c>
    </row>
    <row r="37" spans="1:25" x14ac:dyDescent="0.25">
      <c r="A37" s="17">
        <v>5700</v>
      </c>
      <c r="B37" s="18">
        <v>-10</v>
      </c>
      <c r="C37" s="18">
        <v>-11</v>
      </c>
      <c r="D37" s="18">
        <v>-10</v>
      </c>
      <c r="E37" s="18">
        <v>-9</v>
      </c>
      <c r="F37" s="18">
        <v>-8</v>
      </c>
      <c r="G37" s="18">
        <v>-6</v>
      </c>
      <c r="H37" s="18">
        <v>-5</v>
      </c>
      <c r="I37" s="18">
        <v>-2</v>
      </c>
      <c r="J37" s="18">
        <v>0</v>
      </c>
      <c r="K37" s="18">
        <v>3</v>
      </c>
      <c r="L37" s="18">
        <v>6</v>
      </c>
      <c r="N37" s="17" t="s">
        <v>26</v>
      </c>
      <c r="O37" s="18" t="s">
        <v>8</v>
      </c>
      <c r="P37" s="18" t="s">
        <v>8</v>
      </c>
      <c r="Q37" s="18" t="s">
        <v>23</v>
      </c>
      <c r="R37" s="18" t="s">
        <v>16</v>
      </c>
      <c r="S37" s="18" t="s">
        <v>24</v>
      </c>
      <c r="T37" s="18" t="s">
        <v>9</v>
      </c>
      <c r="U37" s="18" t="s">
        <v>17</v>
      </c>
      <c r="V37" s="18" t="s">
        <v>18</v>
      </c>
      <c r="W37" s="18" t="s">
        <v>10</v>
      </c>
      <c r="X37" s="18" t="s">
        <v>19</v>
      </c>
      <c r="Y37" s="18" t="s">
        <v>20</v>
      </c>
    </row>
    <row r="38" spans="1:25" x14ac:dyDescent="0.25">
      <c r="A38" s="17">
        <v>5600</v>
      </c>
      <c r="B38" s="18">
        <v>-11</v>
      </c>
      <c r="C38" s="18">
        <v>-11</v>
      </c>
      <c r="D38" s="18">
        <v>-10</v>
      </c>
      <c r="E38" s="18">
        <v>-9</v>
      </c>
      <c r="F38" s="18">
        <v>-8</v>
      </c>
      <c r="G38" s="18">
        <v>-6</v>
      </c>
      <c r="H38" s="18">
        <v>-5</v>
      </c>
      <c r="I38" s="18">
        <v>-2</v>
      </c>
      <c r="J38" s="18">
        <v>0</v>
      </c>
      <c r="K38" s="18">
        <v>3</v>
      </c>
      <c r="L38" s="18">
        <v>6</v>
      </c>
      <c r="N38" s="17" t="s">
        <v>27</v>
      </c>
      <c r="O38" s="18" t="s">
        <v>8</v>
      </c>
      <c r="P38" s="18" t="s">
        <v>8</v>
      </c>
      <c r="Q38" s="18" t="s">
        <v>23</v>
      </c>
      <c r="R38" s="18" t="s">
        <v>16</v>
      </c>
      <c r="S38" s="18" t="s">
        <v>24</v>
      </c>
      <c r="T38" s="18" t="s">
        <v>9</v>
      </c>
      <c r="U38" s="18" t="s">
        <v>17</v>
      </c>
      <c r="V38" s="18" t="s">
        <v>18</v>
      </c>
      <c r="W38" s="18" t="s">
        <v>10</v>
      </c>
      <c r="X38" s="18" t="s">
        <v>19</v>
      </c>
      <c r="Y38" s="18" t="s">
        <v>20</v>
      </c>
    </row>
    <row r="39" spans="1:25" x14ac:dyDescent="0.25">
      <c r="A39" s="17">
        <v>5500</v>
      </c>
      <c r="B39" s="18">
        <v>-11</v>
      </c>
      <c r="C39" s="18">
        <v>-11</v>
      </c>
      <c r="D39" s="18">
        <v>-10</v>
      </c>
      <c r="E39" s="18">
        <v>-9</v>
      </c>
      <c r="F39" s="18">
        <v>-8</v>
      </c>
      <c r="G39" s="18">
        <v>-6</v>
      </c>
      <c r="H39" s="18">
        <v>-5</v>
      </c>
      <c r="I39" s="18">
        <v>-2</v>
      </c>
      <c r="J39" s="18">
        <v>0</v>
      </c>
      <c r="K39" s="18">
        <v>3</v>
      </c>
      <c r="L39" s="18">
        <v>6</v>
      </c>
      <c r="N39" s="17" t="s">
        <v>28</v>
      </c>
      <c r="O39" s="18" t="s">
        <v>22</v>
      </c>
      <c r="P39" s="18" t="s">
        <v>8</v>
      </c>
      <c r="Q39" s="18" t="s">
        <v>23</v>
      </c>
      <c r="R39" s="18" t="s">
        <v>16</v>
      </c>
      <c r="S39" s="18" t="s">
        <v>24</v>
      </c>
      <c r="T39" s="18" t="s">
        <v>9</v>
      </c>
      <c r="U39" s="18" t="s">
        <v>17</v>
      </c>
      <c r="V39" s="18" t="s">
        <v>18</v>
      </c>
      <c r="W39" s="18" t="s">
        <v>10</v>
      </c>
      <c r="X39" s="18" t="s">
        <v>19</v>
      </c>
      <c r="Y39" s="18" t="s">
        <v>20</v>
      </c>
    </row>
    <row r="40" spans="1:25" x14ac:dyDescent="0.25">
      <c r="A40" s="17">
        <v>5000</v>
      </c>
      <c r="B40" s="18">
        <v>-11</v>
      </c>
      <c r="C40" s="18">
        <v>-11</v>
      </c>
      <c r="D40" s="18">
        <v>-10</v>
      </c>
      <c r="E40" s="18">
        <v>-9</v>
      </c>
      <c r="F40" s="18">
        <v>-8</v>
      </c>
      <c r="G40" s="18">
        <v>-6</v>
      </c>
      <c r="H40" s="18">
        <v>-4</v>
      </c>
      <c r="I40" s="18">
        <v>-2</v>
      </c>
      <c r="J40" s="18">
        <v>0</v>
      </c>
      <c r="K40" s="18">
        <v>3</v>
      </c>
      <c r="L40" s="18">
        <v>6</v>
      </c>
      <c r="N40" s="17" t="s">
        <v>29</v>
      </c>
      <c r="O40" s="18" t="s">
        <v>22</v>
      </c>
      <c r="P40" s="18" t="s">
        <v>8</v>
      </c>
      <c r="Q40" s="18" t="s">
        <v>23</v>
      </c>
      <c r="R40" s="18" t="s">
        <v>16</v>
      </c>
      <c r="S40" s="18" t="s">
        <v>24</v>
      </c>
      <c r="T40" s="18" t="s">
        <v>9</v>
      </c>
      <c r="U40" s="18" t="s">
        <v>17</v>
      </c>
      <c r="V40" s="18" t="s">
        <v>18</v>
      </c>
      <c r="W40" s="18" t="s">
        <v>10</v>
      </c>
      <c r="X40" s="18" t="s">
        <v>19</v>
      </c>
      <c r="Y40" s="18" t="s">
        <v>20</v>
      </c>
    </row>
    <row r="41" spans="1:25" x14ac:dyDescent="0.25">
      <c r="A41" s="17">
        <v>4500</v>
      </c>
      <c r="B41" s="18">
        <v>-12</v>
      </c>
      <c r="C41" s="18">
        <v>-12</v>
      </c>
      <c r="D41" s="18">
        <v>-10</v>
      </c>
      <c r="E41" s="18">
        <v>-9</v>
      </c>
      <c r="F41" s="18">
        <v>-8</v>
      </c>
      <c r="G41" s="18">
        <v>-6</v>
      </c>
      <c r="H41" s="18">
        <v>-4</v>
      </c>
      <c r="I41" s="18">
        <v>-2</v>
      </c>
      <c r="J41" s="18">
        <v>0</v>
      </c>
      <c r="K41" s="18">
        <v>3</v>
      </c>
      <c r="L41" s="18">
        <v>5</v>
      </c>
      <c r="N41" s="17" t="s">
        <v>30</v>
      </c>
      <c r="O41" s="18" t="s">
        <v>31</v>
      </c>
      <c r="P41" s="18" t="s">
        <v>8</v>
      </c>
      <c r="Q41" s="18" t="s">
        <v>23</v>
      </c>
      <c r="R41" s="18" t="s">
        <v>16</v>
      </c>
      <c r="S41" s="18" t="s">
        <v>24</v>
      </c>
      <c r="T41" s="18" t="s">
        <v>9</v>
      </c>
      <c r="U41" s="18" t="s">
        <v>17</v>
      </c>
      <c r="V41" s="18" t="s">
        <v>18</v>
      </c>
      <c r="W41" s="18" t="s">
        <v>10</v>
      </c>
      <c r="X41" s="18" t="s">
        <v>19</v>
      </c>
      <c r="Y41" s="18" t="s">
        <v>20</v>
      </c>
    </row>
    <row r="42" spans="1:25" x14ac:dyDescent="0.25">
      <c r="A42" s="17">
        <v>4000</v>
      </c>
      <c r="B42" s="18">
        <v>-13</v>
      </c>
      <c r="C42" s="18">
        <v>-12</v>
      </c>
      <c r="D42" s="18">
        <v>-10</v>
      </c>
      <c r="E42" s="18">
        <v>-9</v>
      </c>
      <c r="F42" s="18">
        <v>-8</v>
      </c>
      <c r="G42" s="18">
        <v>-6</v>
      </c>
      <c r="H42" s="18">
        <v>-4</v>
      </c>
      <c r="I42" s="18">
        <v>-2</v>
      </c>
      <c r="J42" s="18">
        <v>0</v>
      </c>
      <c r="K42" s="18">
        <v>2</v>
      </c>
      <c r="L42" s="18">
        <v>5</v>
      </c>
      <c r="N42" s="17" t="s">
        <v>32</v>
      </c>
      <c r="O42" s="18" t="s">
        <v>33</v>
      </c>
      <c r="P42" s="18" t="s">
        <v>22</v>
      </c>
      <c r="Q42" s="18" t="s">
        <v>23</v>
      </c>
      <c r="R42" s="18" t="s">
        <v>16</v>
      </c>
      <c r="S42" s="18" t="s">
        <v>24</v>
      </c>
      <c r="T42" s="18" t="s">
        <v>9</v>
      </c>
      <c r="U42" s="18" t="s">
        <v>17</v>
      </c>
      <c r="V42" s="18" t="s">
        <v>18</v>
      </c>
      <c r="W42" s="18" t="s">
        <v>10</v>
      </c>
      <c r="X42" s="18" t="s">
        <v>19</v>
      </c>
      <c r="Y42" s="18" t="s">
        <v>34</v>
      </c>
    </row>
    <row r="43" spans="1:25" x14ac:dyDescent="0.25">
      <c r="A43" s="17">
        <v>3500</v>
      </c>
      <c r="B43" s="18">
        <v>-13</v>
      </c>
      <c r="C43" s="18">
        <v>-12</v>
      </c>
      <c r="D43" s="18">
        <v>-10</v>
      </c>
      <c r="E43" s="18">
        <v>-9</v>
      </c>
      <c r="F43" s="18">
        <v>-7</v>
      </c>
      <c r="G43" s="18">
        <v>-6</v>
      </c>
      <c r="H43" s="18">
        <v>-4</v>
      </c>
      <c r="I43" s="18">
        <v>-2</v>
      </c>
      <c r="J43" s="18">
        <v>0</v>
      </c>
      <c r="K43" s="18">
        <v>2</v>
      </c>
      <c r="L43" s="18">
        <v>5</v>
      </c>
      <c r="N43" s="17" t="s">
        <v>35</v>
      </c>
      <c r="O43" s="18" t="s">
        <v>31</v>
      </c>
      <c r="P43" s="18" t="s">
        <v>8</v>
      </c>
      <c r="Q43" s="18" t="s">
        <v>23</v>
      </c>
      <c r="R43" s="18" t="s">
        <v>16</v>
      </c>
      <c r="S43" s="18" t="s">
        <v>24</v>
      </c>
      <c r="T43" s="18" t="s">
        <v>9</v>
      </c>
      <c r="U43" s="18" t="s">
        <v>36</v>
      </c>
      <c r="V43" s="18" t="s">
        <v>18</v>
      </c>
      <c r="W43" s="18" t="s">
        <v>10</v>
      </c>
      <c r="X43" s="18" t="s">
        <v>19</v>
      </c>
      <c r="Y43" s="18" t="s">
        <v>34</v>
      </c>
    </row>
    <row r="44" spans="1:25" x14ac:dyDescent="0.25">
      <c r="A44" s="17">
        <v>3000</v>
      </c>
      <c r="B44" s="18">
        <v>-12</v>
      </c>
      <c r="C44" s="18">
        <v>-11</v>
      </c>
      <c r="D44" s="18">
        <v>-9</v>
      </c>
      <c r="E44" s="18">
        <v>-8</v>
      </c>
      <c r="F44" s="18">
        <v>-7</v>
      </c>
      <c r="G44" s="18">
        <v>-5</v>
      </c>
      <c r="H44" s="18">
        <v>-4</v>
      </c>
      <c r="I44" s="18">
        <v>-2</v>
      </c>
      <c r="J44" s="18">
        <v>0</v>
      </c>
      <c r="K44" s="18">
        <v>2</v>
      </c>
      <c r="L44" s="18">
        <v>4</v>
      </c>
      <c r="N44" s="17" t="s">
        <v>37</v>
      </c>
      <c r="O44" s="18" t="s">
        <v>31</v>
      </c>
      <c r="P44" s="18" t="s">
        <v>8</v>
      </c>
      <c r="Q44" s="18" t="s">
        <v>38</v>
      </c>
      <c r="R44" s="18" t="s">
        <v>39</v>
      </c>
      <c r="S44" s="18" t="s">
        <v>12</v>
      </c>
      <c r="T44" s="18" t="s">
        <v>40</v>
      </c>
      <c r="U44" s="18" t="s">
        <v>36</v>
      </c>
      <c r="V44" s="18" t="s">
        <v>18</v>
      </c>
      <c r="W44" s="18" t="s">
        <v>10</v>
      </c>
      <c r="X44" s="18" t="s">
        <v>19</v>
      </c>
      <c r="Y44" s="18" t="s">
        <v>34</v>
      </c>
    </row>
    <row r="45" spans="1:25" x14ac:dyDescent="0.25">
      <c r="A45" s="17">
        <v>2500</v>
      </c>
      <c r="B45" s="18">
        <v>-13</v>
      </c>
      <c r="C45" s="18">
        <v>-11</v>
      </c>
      <c r="D45" s="18">
        <v>-9</v>
      </c>
      <c r="E45" s="18">
        <v>-8</v>
      </c>
      <c r="F45" s="18">
        <v>-7</v>
      </c>
      <c r="G45" s="18">
        <v>-5</v>
      </c>
      <c r="H45" s="18">
        <v>-4</v>
      </c>
      <c r="I45" s="18">
        <v>-2</v>
      </c>
      <c r="J45" s="18">
        <v>0</v>
      </c>
      <c r="K45" s="18">
        <v>2</v>
      </c>
      <c r="L45" s="18">
        <v>4</v>
      </c>
      <c r="N45" s="17" t="s">
        <v>41</v>
      </c>
      <c r="O45" s="18" t="s">
        <v>33</v>
      </c>
      <c r="P45" s="18" t="s">
        <v>8</v>
      </c>
      <c r="Q45" s="18" t="s">
        <v>38</v>
      </c>
      <c r="R45" s="18" t="s">
        <v>39</v>
      </c>
      <c r="S45" s="18" t="s">
        <v>12</v>
      </c>
      <c r="T45" s="18" t="s">
        <v>40</v>
      </c>
      <c r="U45" s="18" t="s">
        <v>36</v>
      </c>
      <c r="V45" s="18" t="s">
        <v>18</v>
      </c>
      <c r="W45" s="18" t="s">
        <v>10</v>
      </c>
      <c r="X45" s="18" t="s">
        <v>19</v>
      </c>
      <c r="Y45" s="18" t="s">
        <v>42</v>
      </c>
    </row>
    <row r="46" spans="1:25" x14ac:dyDescent="0.25">
      <c r="A46" s="17">
        <v>2000</v>
      </c>
      <c r="B46" s="18">
        <v>-14</v>
      </c>
      <c r="C46" s="18">
        <v>-12</v>
      </c>
      <c r="D46" s="18">
        <v>-10</v>
      </c>
      <c r="E46" s="18">
        <v>-8</v>
      </c>
      <c r="F46" s="18">
        <v>-7</v>
      </c>
      <c r="G46" s="18">
        <v>-5</v>
      </c>
      <c r="H46" s="18">
        <v>-4</v>
      </c>
      <c r="I46" s="18">
        <v>-2</v>
      </c>
      <c r="J46" s="18">
        <v>0</v>
      </c>
      <c r="K46" s="18">
        <v>2</v>
      </c>
      <c r="L46" s="18">
        <v>4</v>
      </c>
      <c r="N46" s="17" t="s">
        <v>43</v>
      </c>
      <c r="O46" s="18" t="s">
        <v>44</v>
      </c>
      <c r="P46" s="18" t="s">
        <v>22</v>
      </c>
      <c r="Q46" s="18" t="s">
        <v>38</v>
      </c>
      <c r="R46" s="18" t="s">
        <v>39</v>
      </c>
      <c r="S46" s="18" t="s">
        <v>12</v>
      </c>
      <c r="T46" s="18" t="s">
        <v>40</v>
      </c>
      <c r="U46" s="18" t="s">
        <v>36</v>
      </c>
      <c r="V46" s="18" t="s">
        <v>18</v>
      </c>
      <c r="W46" s="18" t="s">
        <v>10</v>
      </c>
      <c r="X46" s="18" t="s">
        <v>19</v>
      </c>
      <c r="Y46" s="18" t="s">
        <v>42</v>
      </c>
    </row>
    <row r="47" spans="1:25" x14ac:dyDescent="0.25">
      <c r="A47" s="17">
        <v>1500</v>
      </c>
      <c r="B47" s="18">
        <v>-15</v>
      </c>
      <c r="C47" s="18">
        <v>-13</v>
      </c>
      <c r="D47" s="18">
        <v>-10</v>
      </c>
      <c r="E47" s="18">
        <v>-9</v>
      </c>
      <c r="F47" s="18">
        <v>-7</v>
      </c>
      <c r="G47" s="18">
        <v>-6</v>
      </c>
      <c r="H47" s="18">
        <v>-4</v>
      </c>
      <c r="I47" s="18">
        <v>-2</v>
      </c>
      <c r="J47" s="18">
        <v>0</v>
      </c>
      <c r="K47" s="18">
        <v>2</v>
      </c>
      <c r="L47" s="18">
        <v>4</v>
      </c>
      <c r="N47" s="17" t="s">
        <v>45</v>
      </c>
      <c r="O47" s="18" t="s">
        <v>15</v>
      </c>
      <c r="P47" s="18" t="s">
        <v>31</v>
      </c>
      <c r="Q47" s="18" t="s">
        <v>23</v>
      </c>
      <c r="R47" s="18" t="s">
        <v>16</v>
      </c>
      <c r="S47" s="18" t="s">
        <v>24</v>
      </c>
      <c r="T47" s="18" t="s">
        <v>40</v>
      </c>
      <c r="U47" s="18" t="s">
        <v>36</v>
      </c>
      <c r="V47" s="18" t="s">
        <v>18</v>
      </c>
      <c r="W47" s="18" t="s">
        <v>10</v>
      </c>
      <c r="X47" s="18" t="s">
        <v>19</v>
      </c>
      <c r="Y47" s="18" t="s">
        <v>42</v>
      </c>
    </row>
    <row r="48" spans="1:25" x14ac:dyDescent="0.25">
      <c r="A48" s="17">
        <v>1400</v>
      </c>
      <c r="B48" s="18">
        <v>-16</v>
      </c>
      <c r="C48" s="18">
        <v>-13</v>
      </c>
      <c r="D48" s="18">
        <v>-10</v>
      </c>
      <c r="E48" s="18">
        <v>-9</v>
      </c>
      <c r="F48" s="18">
        <v>-7</v>
      </c>
      <c r="G48" s="18">
        <v>-6</v>
      </c>
      <c r="H48" s="18">
        <v>-4</v>
      </c>
      <c r="I48" s="18">
        <v>-2</v>
      </c>
      <c r="J48" s="18">
        <v>0</v>
      </c>
      <c r="K48" s="18">
        <v>2</v>
      </c>
      <c r="L48" s="18">
        <v>4</v>
      </c>
      <c r="N48" s="17" t="s">
        <v>46</v>
      </c>
      <c r="O48" s="18" t="s">
        <v>47</v>
      </c>
      <c r="P48" s="18" t="s">
        <v>31</v>
      </c>
      <c r="Q48" s="18" t="s">
        <v>23</v>
      </c>
      <c r="R48" s="18" t="s">
        <v>16</v>
      </c>
      <c r="S48" s="18" t="s">
        <v>24</v>
      </c>
      <c r="T48" s="18" t="s">
        <v>40</v>
      </c>
      <c r="U48" s="18" t="s">
        <v>36</v>
      </c>
      <c r="V48" s="18" t="s">
        <v>18</v>
      </c>
      <c r="W48" s="18" t="s">
        <v>10</v>
      </c>
      <c r="X48" s="18" t="s">
        <v>19</v>
      </c>
      <c r="Y48" s="18" t="s">
        <v>42</v>
      </c>
    </row>
    <row r="49" spans="1:25" x14ac:dyDescent="0.25">
      <c r="A49" s="17">
        <v>1300</v>
      </c>
      <c r="B49" s="18">
        <v>-16</v>
      </c>
      <c r="C49" s="18">
        <v>-13</v>
      </c>
      <c r="D49" s="18">
        <v>-11</v>
      </c>
      <c r="E49" s="18">
        <v>-9</v>
      </c>
      <c r="F49" s="18">
        <v>-7</v>
      </c>
      <c r="G49" s="18">
        <v>-6</v>
      </c>
      <c r="H49" s="18">
        <v>-4</v>
      </c>
      <c r="I49" s="18">
        <v>-2</v>
      </c>
      <c r="J49" s="18">
        <v>0</v>
      </c>
      <c r="K49" s="18">
        <v>2</v>
      </c>
      <c r="L49" s="18">
        <v>4</v>
      </c>
      <c r="N49" s="17" t="s">
        <v>48</v>
      </c>
      <c r="O49" s="18" t="s">
        <v>47</v>
      </c>
      <c r="P49" s="18" t="s">
        <v>31</v>
      </c>
      <c r="Q49" s="18" t="s">
        <v>23</v>
      </c>
      <c r="R49" s="18" t="s">
        <v>16</v>
      </c>
      <c r="S49" s="18" t="s">
        <v>24</v>
      </c>
      <c r="T49" s="18" t="s">
        <v>40</v>
      </c>
      <c r="U49" s="18" t="s">
        <v>36</v>
      </c>
      <c r="V49" s="18" t="s">
        <v>18</v>
      </c>
      <c r="W49" s="18" t="s">
        <v>10</v>
      </c>
      <c r="X49" s="18" t="s">
        <v>19</v>
      </c>
      <c r="Y49" s="18" t="s">
        <v>42</v>
      </c>
    </row>
    <row r="50" spans="1:25" x14ac:dyDescent="0.25">
      <c r="A50" s="17">
        <v>1200</v>
      </c>
      <c r="B50" s="18">
        <v>-16</v>
      </c>
      <c r="C50" s="18">
        <v>-14</v>
      </c>
      <c r="D50" s="18">
        <v>-11</v>
      </c>
      <c r="E50" s="18">
        <v>-9</v>
      </c>
      <c r="F50" s="18">
        <v>-7</v>
      </c>
      <c r="G50" s="18">
        <v>-6</v>
      </c>
      <c r="H50" s="18">
        <v>-4</v>
      </c>
      <c r="I50" s="18">
        <v>-2</v>
      </c>
      <c r="J50" s="18">
        <v>0</v>
      </c>
      <c r="K50" s="18">
        <v>2</v>
      </c>
      <c r="L50" s="18">
        <v>4</v>
      </c>
      <c r="N50" s="17" t="s">
        <v>49</v>
      </c>
      <c r="O50" s="18" t="s">
        <v>47</v>
      </c>
      <c r="P50" s="18" t="s">
        <v>31</v>
      </c>
      <c r="Q50" s="18" t="s">
        <v>23</v>
      </c>
      <c r="R50" s="18" t="s">
        <v>16</v>
      </c>
      <c r="S50" s="18" t="s">
        <v>24</v>
      </c>
      <c r="T50" s="18" t="s">
        <v>40</v>
      </c>
      <c r="U50" s="18" t="s">
        <v>36</v>
      </c>
      <c r="V50" s="18" t="s">
        <v>18</v>
      </c>
      <c r="W50" s="18" t="s">
        <v>10</v>
      </c>
      <c r="X50" s="18" t="s">
        <v>19</v>
      </c>
      <c r="Y50" s="18" t="s">
        <v>42</v>
      </c>
    </row>
    <row r="51" spans="1:25" x14ac:dyDescent="0.25">
      <c r="A51" s="17">
        <v>1100</v>
      </c>
      <c r="B51" s="18">
        <v>-17</v>
      </c>
      <c r="C51" s="18">
        <v>-14</v>
      </c>
      <c r="D51" s="18">
        <v>-11</v>
      </c>
      <c r="E51" s="18">
        <v>-9</v>
      </c>
      <c r="F51" s="18">
        <v>-7</v>
      </c>
      <c r="G51" s="18">
        <v>-6</v>
      </c>
      <c r="H51" s="18">
        <v>-4</v>
      </c>
      <c r="I51" s="18">
        <v>-2</v>
      </c>
      <c r="J51" s="18">
        <v>0</v>
      </c>
      <c r="K51" s="18">
        <v>2</v>
      </c>
      <c r="L51" s="18">
        <v>4</v>
      </c>
      <c r="N51" s="17" t="s">
        <v>50</v>
      </c>
      <c r="O51" s="18" t="s">
        <v>47</v>
      </c>
      <c r="P51" s="18" t="s">
        <v>31</v>
      </c>
      <c r="Q51" s="18" t="s">
        <v>23</v>
      </c>
      <c r="R51" s="18" t="s">
        <v>16</v>
      </c>
      <c r="S51" s="18" t="s">
        <v>24</v>
      </c>
      <c r="T51" s="18" t="s">
        <v>40</v>
      </c>
      <c r="U51" s="18" t="s">
        <v>36</v>
      </c>
      <c r="V51" s="18" t="s">
        <v>18</v>
      </c>
      <c r="W51" s="18" t="s">
        <v>10</v>
      </c>
      <c r="X51" s="18" t="s">
        <v>19</v>
      </c>
      <c r="Y51" s="18" t="s">
        <v>42</v>
      </c>
    </row>
    <row r="52" spans="1:25" x14ac:dyDescent="0.25">
      <c r="A52" s="17">
        <v>1000</v>
      </c>
      <c r="B52" s="18">
        <v>-17</v>
      </c>
      <c r="C52" s="18">
        <v>-14</v>
      </c>
      <c r="D52" s="18">
        <v>-11</v>
      </c>
      <c r="E52" s="18">
        <v>-9</v>
      </c>
      <c r="F52" s="18">
        <v>-7</v>
      </c>
      <c r="G52" s="18">
        <v>-6</v>
      </c>
      <c r="H52" s="18">
        <v>-4</v>
      </c>
      <c r="I52" s="18">
        <v>-2</v>
      </c>
      <c r="J52" s="18">
        <v>0</v>
      </c>
      <c r="K52" s="18">
        <v>2</v>
      </c>
      <c r="L52" s="18">
        <v>4</v>
      </c>
      <c r="N52" s="17" t="s">
        <v>51</v>
      </c>
      <c r="O52" s="18" t="s">
        <v>7</v>
      </c>
      <c r="P52" s="18" t="s">
        <v>33</v>
      </c>
      <c r="Q52" s="18" t="s">
        <v>23</v>
      </c>
      <c r="R52" s="18" t="s">
        <v>16</v>
      </c>
      <c r="S52" s="18" t="s">
        <v>24</v>
      </c>
      <c r="T52" s="18" t="s">
        <v>40</v>
      </c>
      <c r="U52" s="18" t="s">
        <v>36</v>
      </c>
      <c r="V52" s="18" t="s">
        <v>18</v>
      </c>
      <c r="W52" s="18" t="s">
        <v>10</v>
      </c>
      <c r="X52" s="18" t="s">
        <v>19</v>
      </c>
      <c r="Y52" s="18" t="s">
        <v>42</v>
      </c>
    </row>
    <row r="53" spans="1:25" x14ac:dyDescent="0.25">
      <c r="A53" s="17">
        <v>900</v>
      </c>
      <c r="B53" s="18">
        <v>-15</v>
      </c>
      <c r="C53" s="18">
        <v>-13</v>
      </c>
      <c r="D53" s="18">
        <v>-11</v>
      </c>
      <c r="E53" s="18">
        <v>-9</v>
      </c>
      <c r="F53" s="18">
        <v>-7</v>
      </c>
      <c r="G53" s="18">
        <v>-6</v>
      </c>
      <c r="H53" s="18">
        <v>-4</v>
      </c>
      <c r="I53" s="18">
        <v>-2</v>
      </c>
      <c r="J53" s="18">
        <v>0</v>
      </c>
      <c r="K53" s="18">
        <v>2</v>
      </c>
      <c r="L53" s="18">
        <v>4</v>
      </c>
      <c r="N53" s="17" t="s">
        <v>52</v>
      </c>
      <c r="O53" s="18" t="s">
        <v>15</v>
      </c>
      <c r="P53" s="18" t="s">
        <v>31</v>
      </c>
      <c r="Q53" s="18" t="s">
        <v>23</v>
      </c>
      <c r="R53" s="18" t="s">
        <v>16</v>
      </c>
      <c r="S53" s="18" t="s">
        <v>24</v>
      </c>
      <c r="T53" s="18" t="s">
        <v>40</v>
      </c>
      <c r="U53" s="18" t="s">
        <v>36</v>
      </c>
      <c r="V53" s="18" t="s">
        <v>18</v>
      </c>
      <c r="W53" s="18" t="s">
        <v>10</v>
      </c>
      <c r="X53" s="18" t="s">
        <v>19</v>
      </c>
      <c r="Y53" s="18" t="s">
        <v>42</v>
      </c>
    </row>
    <row r="54" spans="1:25" x14ac:dyDescent="0.25">
      <c r="A54" s="17">
        <v>800</v>
      </c>
      <c r="B54" s="18">
        <v>-5</v>
      </c>
      <c r="C54" s="18">
        <v>-7</v>
      </c>
      <c r="D54" s="18">
        <v>-7</v>
      </c>
      <c r="E54" s="18">
        <v>-7</v>
      </c>
      <c r="F54" s="18">
        <v>-6</v>
      </c>
      <c r="G54" s="18">
        <v>-5</v>
      </c>
      <c r="H54" s="18">
        <v>-4</v>
      </c>
      <c r="I54" s="18">
        <v>-2</v>
      </c>
      <c r="J54" s="18">
        <v>0</v>
      </c>
      <c r="K54" s="18">
        <v>2</v>
      </c>
      <c r="L54" s="18">
        <v>4</v>
      </c>
      <c r="N54" s="17" t="s">
        <v>53</v>
      </c>
      <c r="O54" s="18" t="s">
        <v>38</v>
      </c>
      <c r="P54" s="18" t="s">
        <v>38</v>
      </c>
      <c r="Q54" s="18" t="s">
        <v>16</v>
      </c>
      <c r="R54" s="18" t="s">
        <v>39</v>
      </c>
      <c r="S54" s="18" t="s">
        <v>12</v>
      </c>
      <c r="T54" s="18" t="s">
        <v>40</v>
      </c>
      <c r="U54" s="18" t="s">
        <v>36</v>
      </c>
      <c r="V54" s="18" t="s">
        <v>18</v>
      </c>
      <c r="W54" s="18" t="s">
        <v>10</v>
      </c>
      <c r="X54" s="18" t="s">
        <v>19</v>
      </c>
      <c r="Y54" s="18" t="s">
        <v>42</v>
      </c>
    </row>
    <row r="55" spans="1:25" x14ac:dyDescent="0.25">
      <c r="A55" s="17">
        <v>700</v>
      </c>
      <c r="B55" s="18">
        <v>16</v>
      </c>
      <c r="C55" s="18">
        <v>8</v>
      </c>
      <c r="D55" s="18">
        <v>3</v>
      </c>
      <c r="E55" s="18">
        <v>1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1</v>
      </c>
      <c r="L55" s="18">
        <v>3</v>
      </c>
      <c r="N55" s="17" t="s">
        <v>54</v>
      </c>
      <c r="O55" s="18" t="s">
        <v>55</v>
      </c>
      <c r="P55" s="18" t="s">
        <v>56</v>
      </c>
      <c r="Q55" s="18" t="s">
        <v>57</v>
      </c>
      <c r="R55" s="18" t="s">
        <v>58</v>
      </c>
      <c r="S55" s="18" t="s">
        <v>18</v>
      </c>
      <c r="T55" s="18" t="s">
        <v>58</v>
      </c>
      <c r="U55" s="18" t="s">
        <v>58</v>
      </c>
      <c r="V55" s="18" t="s">
        <v>57</v>
      </c>
      <c r="W55" s="18" t="s">
        <v>10</v>
      </c>
      <c r="X55" s="18" t="s">
        <v>56</v>
      </c>
      <c r="Y55" s="18" t="s">
        <v>42</v>
      </c>
    </row>
    <row r="56" spans="1:25" x14ac:dyDescent="0.25">
      <c r="A56" s="17">
        <v>600</v>
      </c>
      <c r="B56" s="18">
        <v>50</v>
      </c>
      <c r="C56" s="18">
        <v>36</v>
      </c>
      <c r="D56" s="18">
        <v>23</v>
      </c>
      <c r="E56" s="18">
        <v>16</v>
      </c>
      <c r="F56" s="18">
        <v>10</v>
      </c>
      <c r="G56" s="18">
        <v>5</v>
      </c>
      <c r="H56" s="18">
        <v>2</v>
      </c>
      <c r="I56" s="18">
        <v>1</v>
      </c>
      <c r="J56" s="18">
        <v>0</v>
      </c>
      <c r="K56" s="18">
        <v>1</v>
      </c>
      <c r="L56" s="18">
        <v>11</v>
      </c>
      <c r="N56" s="17" t="s">
        <v>59</v>
      </c>
      <c r="O56" s="18" t="s">
        <v>60</v>
      </c>
      <c r="P56" s="18" t="s">
        <v>61</v>
      </c>
      <c r="Q56" s="18" t="s">
        <v>62</v>
      </c>
      <c r="R56" s="18" t="s">
        <v>63</v>
      </c>
      <c r="S56" s="18" t="s">
        <v>20</v>
      </c>
      <c r="T56" s="18" t="s">
        <v>19</v>
      </c>
      <c r="U56" s="18" t="s">
        <v>64</v>
      </c>
      <c r="V56" s="18" t="s">
        <v>64</v>
      </c>
      <c r="W56" s="18" t="s">
        <v>10</v>
      </c>
      <c r="X56" s="18" t="s">
        <v>65</v>
      </c>
      <c r="Y56" s="18" t="s">
        <v>66</v>
      </c>
    </row>
  </sheetData>
  <mergeCells count="3">
    <mergeCell ref="A8:D15"/>
    <mergeCell ref="A31:L31"/>
    <mergeCell ref="N31:Y31"/>
  </mergeCells>
  <pageMargins left="0.7" right="0.7" top="0.75" bottom="0.75" header="0.3" footer="0.3"/>
  <pageSetup paperSize="9" orientation="portrait" r:id="rId1"/>
  <ignoredErrors>
    <ignoredError sqref="N33:Y5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 Ikhnenko</dc:creator>
  <cp:lastModifiedBy>Andrey Ikhnenko</cp:lastModifiedBy>
  <dcterms:created xsi:type="dcterms:W3CDTF">2017-11-21T09:00:23Z</dcterms:created>
  <dcterms:modified xsi:type="dcterms:W3CDTF">2017-11-21T09:01:52Z</dcterms:modified>
</cp:coreProperties>
</file>