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исх" sheetId="1" r:id="rId1"/>
    <sheet name="Лист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Q3" i="1"/>
  <c r="R3" i="1"/>
  <c r="Q4" i="1"/>
  <c r="R4" i="1"/>
  <c r="R2" i="1"/>
</calcChain>
</file>

<file path=xl/sharedStrings.xml><?xml version="1.0" encoding="utf-8"?>
<sst xmlns="http://schemas.openxmlformats.org/spreadsheetml/2006/main" count="38" uniqueCount="15">
  <si>
    <t>Дата</t>
  </si>
  <si>
    <t>Смета</t>
  </si>
  <si>
    <t>ID</t>
  </si>
  <si>
    <t>Наименование</t>
  </si>
  <si>
    <t>02.10.2017</t>
  </si>
  <si>
    <t>Кран газовый Arco 1/2"гг</t>
  </si>
  <si>
    <t>Кран газовый GF 3/4"гг</t>
  </si>
  <si>
    <t>Кол-во единиц</t>
  </si>
  <si>
    <t>tw000000191</t>
  </si>
  <si>
    <t>tu000000250</t>
  </si>
  <si>
    <t xml:space="preserve">Сумма </t>
  </si>
  <si>
    <t>Радиатор</t>
  </si>
  <si>
    <t>Исходная1</t>
  </si>
  <si>
    <t>Исходная2</t>
  </si>
  <si>
    <t>Необходима разность Исходная1 минус Исходная2( по признаку наименование, либо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</si>
</sst>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0000000000"/>
    <numFmt numFmtId="166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3" fillId="2" borderId="1" xfId="2" applyNumberFormat="1" applyFont="1" applyFill="1" applyBorder="1" applyAlignment="1">
      <alignment horizontal="left" vertical="top"/>
    </xf>
    <xf numFmtId="0" fontId="2" fillId="0" borderId="0" xfId="2" applyNumberFormat="1" applyAlignment="1">
      <alignment horizontal="left" wrapText="1"/>
    </xf>
    <xf numFmtId="165" fontId="2" fillId="0" borderId="0" xfId="2" applyNumberFormat="1" applyAlignment="1">
      <alignment horizontal="left" wrapText="1"/>
    </xf>
    <xf numFmtId="166" fontId="3" fillId="2" borderId="1" xfId="1" applyNumberFormat="1" applyFont="1" applyFill="1" applyBorder="1" applyAlignment="1">
      <alignment horizontal="left" vertical="top"/>
    </xf>
    <xf numFmtId="166" fontId="2" fillId="0" borderId="0" xfId="1" applyNumberFormat="1" applyFont="1" applyAlignment="1">
      <alignment horizontal="right" wrapText="1"/>
    </xf>
    <xf numFmtId="166" fontId="0" fillId="0" borderId="0" xfId="1" applyNumberFormat="1" applyFont="1"/>
    <xf numFmtId="14" fontId="2" fillId="0" borderId="0" xfId="2" applyNumberFormat="1" applyAlignment="1">
      <alignment horizontal="left" wrapText="1"/>
    </xf>
    <xf numFmtId="165" fontId="2" fillId="3" borderId="0" xfId="2" applyNumberFormat="1" applyFill="1" applyAlignment="1">
      <alignment horizontal="left" wrapText="1"/>
    </xf>
    <xf numFmtId="0" fontId="2" fillId="3" borderId="0" xfId="2" applyNumberFormat="1" applyFill="1" applyAlignment="1">
      <alignment horizontal="left" wrapText="1"/>
    </xf>
    <xf numFmtId="1" fontId="0" fillId="0" borderId="0" xfId="0" applyNumberFormat="1"/>
    <xf numFmtId="0" fontId="0" fillId="0" borderId="0" xfId="0" applyAlignment="1">
      <alignment horizontal="center"/>
    </xf>
  </cellXfs>
  <cellStyles count="3">
    <cellStyle name="Обычный" xfId="0" builtinId="0"/>
    <cellStyle name="Обычный_Реестр заказов покупателей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"/>
  <sheetViews>
    <sheetView tabSelected="1" workbookViewId="0">
      <selection activeCell="Q2" sqref="Q2"/>
    </sheetView>
  </sheetViews>
  <sheetFormatPr defaultRowHeight="15" x14ac:dyDescent="0.25"/>
  <cols>
    <col min="2" max="2" width="13.5703125" customWidth="1"/>
    <col min="3" max="3" width="12.140625" customWidth="1"/>
    <col min="4" max="4" width="11.5703125" customWidth="1"/>
    <col min="5" max="5" width="11.85546875" style="6" customWidth="1"/>
    <col min="6" max="6" width="12" style="6" customWidth="1"/>
    <col min="9" max="9" width="10.5703125" customWidth="1"/>
    <col min="10" max="10" width="11.5703125" customWidth="1"/>
    <col min="11" max="11" width="10.42578125" customWidth="1"/>
    <col min="12" max="12" width="10.85546875" customWidth="1"/>
    <col min="13" max="13" width="12.42578125" customWidth="1"/>
    <col min="15" max="15" width="10.42578125" bestFit="1" customWidth="1"/>
    <col min="16" max="16" width="20.140625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7</v>
      </c>
      <c r="F1" s="4" t="s">
        <v>10</v>
      </c>
      <c r="H1" s="1" t="s">
        <v>0</v>
      </c>
      <c r="I1" s="1" t="s">
        <v>1</v>
      </c>
      <c r="J1" s="1" t="s">
        <v>2</v>
      </c>
      <c r="K1" s="1" t="s">
        <v>3</v>
      </c>
      <c r="L1" s="4" t="s">
        <v>7</v>
      </c>
      <c r="M1" s="4" t="s">
        <v>10</v>
      </c>
      <c r="O1" s="1" t="s">
        <v>2</v>
      </c>
      <c r="P1" s="1" t="s">
        <v>3</v>
      </c>
      <c r="Q1" s="4" t="s">
        <v>7</v>
      </c>
      <c r="R1" s="4" t="s">
        <v>10</v>
      </c>
    </row>
    <row r="2" spans="1:18" ht="34.5" x14ac:dyDescent="0.25">
      <c r="A2" s="2" t="s">
        <v>4</v>
      </c>
      <c r="B2" s="9" t="s">
        <v>8</v>
      </c>
      <c r="C2" s="3">
        <v>11261</v>
      </c>
      <c r="D2" s="2" t="s">
        <v>5</v>
      </c>
      <c r="E2" s="5">
        <v>8</v>
      </c>
      <c r="F2" s="5">
        <v>3200</v>
      </c>
      <c r="H2" s="2" t="s">
        <v>4</v>
      </c>
      <c r="I2" s="9" t="s">
        <v>8</v>
      </c>
      <c r="J2" s="3">
        <v>11261</v>
      </c>
      <c r="K2" s="2" t="s">
        <v>5</v>
      </c>
      <c r="L2" s="5">
        <v>3</v>
      </c>
      <c r="M2" s="5">
        <v>1185</v>
      </c>
      <c r="O2" s="3">
        <v>11261</v>
      </c>
      <c r="P2" s="2" t="s">
        <v>5</v>
      </c>
      <c r="Q2" s="10">
        <f>SUMIF($D:$D,$P2,E:E)-SUMIF($K:$K,$P2,L:L)</f>
        <v>5</v>
      </c>
      <c r="R2" s="10">
        <f>SUMIF($D:$D,$P2,F:F)-SUMIF($K:$K,$P2,M:M)</f>
        <v>2015</v>
      </c>
    </row>
    <row r="3" spans="1:18" ht="34.5" x14ac:dyDescent="0.25">
      <c r="A3" s="2" t="s">
        <v>4</v>
      </c>
      <c r="B3" s="9" t="s">
        <v>9</v>
      </c>
      <c r="C3" s="3">
        <v>11273</v>
      </c>
      <c r="D3" s="2" t="s">
        <v>6</v>
      </c>
      <c r="E3" s="5">
        <v>7</v>
      </c>
      <c r="F3" s="5">
        <v>472</v>
      </c>
      <c r="H3" s="2" t="s">
        <v>4</v>
      </c>
      <c r="I3" s="9" t="s">
        <v>9</v>
      </c>
      <c r="J3" s="3">
        <v>11273</v>
      </c>
      <c r="K3" s="2" t="s">
        <v>6</v>
      </c>
      <c r="L3" s="5">
        <v>5</v>
      </c>
      <c r="M3" s="5">
        <v>455</v>
      </c>
      <c r="O3" s="3">
        <v>11273</v>
      </c>
      <c r="P3" s="2" t="s">
        <v>6</v>
      </c>
      <c r="Q3" s="10">
        <f t="shared" ref="Q3:Q4" si="0">SUMIF($D:$D,$P3,E:E)-SUMIF($K:$K,$P3,L:L)</f>
        <v>2</v>
      </c>
      <c r="R3" s="10">
        <f t="shared" ref="R3:R4" si="1">SUMIF($D:$D,$P3,F:F)-SUMIF($K:$K,$P3,M:M)</f>
        <v>17</v>
      </c>
    </row>
    <row r="4" spans="1:18" x14ac:dyDescent="0.25">
      <c r="A4" s="7">
        <v>43010</v>
      </c>
      <c r="B4" s="9" t="s">
        <v>8</v>
      </c>
      <c r="C4" s="8">
        <v>112888</v>
      </c>
      <c r="D4" s="9" t="s">
        <v>11</v>
      </c>
      <c r="E4" s="5">
        <v>11</v>
      </c>
      <c r="F4" s="5">
        <v>5700</v>
      </c>
      <c r="H4" s="7">
        <v>43010</v>
      </c>
      <c r="I4" s="9" t="s">
        <v>8</v>
      </c>
      <c r="J4" s="8">
        <v>112888</v>
      </c>
      <c r="K4" s="9" t="s">
        <v>11</v>
      </c>
      <c r="L4" s="5">
        <v>9</v>
      </c>
      <c r="M4" s="5">
        <v>4500</v>
      </c>
      <c r="O4" s="8">
        <v>112888</v>
      </c>
      <c r="P4" s="9" t="s">
        <v>11</v>
      </c>
      <c r="Q4" s="10">
        <f t="shared" si="0"/>
        <v>2</v>
      </c>
      <c r="R4" s="10">
        <f t="shared" si="1"/>
        <v>1200</v>
      </c>
    </row>
    <row r="6" spans="1:18" x14ac:dyDescent="0.25">
      <c r="A6" s="11" t="s">
        <v>12</v>
      </c>
      <c r="B6" s="11"/>
      <c r="C6" s="11"/>
      <c r="D6" s="11"/>
      <c r="E6" s="11"/>
      <c r="F6" s="11"/>
      <c r="H6" s="11" t="s">
        <v>13</v>
      </c>
      <c r="I6" s="11"/>
      <c r="J6" s="11"/>
      <c r="K6" s="11"/>
      <c r="L6" s="11"/>
      <c r="M6" s="11"/>
      <c r="O6" t="s">
        <v>14</v>
      </c>
    </row>
  </sheetData>
  <mergeCells count="2">
    <mergeCell ref="A6:F6"/>
    <mergeCell ref="H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user</cp:lastModifiedBy>
  <dcterms:created xsi:type="dcterms:W3CDTF">2017-11-24T08:34:31Z</dcterms:created>
  <dcterms:modified xsi:type="dcterms:W3CDTF">2017-11-24T10:27:29Z</dcterms:modified>
</cp:coreProperties>
</file>