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H6" l="1"/>
  <c r="H7"/>
  <c r="H8"/>
  <c r="H9"/>
  <c r="H10"/>
  <c r="H11"/>
  <c r="H12"/>
  <c r="H13"/>
  <c r="H14"/>
  <c r="H15"/>
  <c r="H16"/>
  <c r="H17"/>
  <c r="H18"/>
  <c r="G6"/>
  <c r="G7"/>
  <c r="G8"/>
  <c r="G9"/>
  <c r="G10"/>
  <c r="G11"/>
  <c r="G12"/>
  <c r="G13"/>
  <c r="G14"/>
  <c r="G15"/>
  <c r="G16"/>
  <c r="G17"/>
  <c r="G18"/>
  <c r="I5"/>
  <c r="G5"/>
  <c r="E5"/>
  <c r="E6"/>
  <c r="E7"/>
  <c r="E8"/>
  <c r="E9"/>
  <c r="E10"/>
  <c r="E11"/>
  <c r="E12"/>
  <c r="E13"/>
  <c r="E14"/>
  <c r="E15"/>
  <c r="E16"/>
  <c r="E17"/>
  <c r="E18"/>
  <c r="I6" l="1"/>
  <c r="I7"/>
  <c r="I8"/>
  <c r="I9"/>
  <c r="I10"/>
  <c r="I1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<sst xmlns="http://schemas.openxmlformats.org/spreadsheetml/2006/main" count="15" uniqueCount="13">
  <si>
    <t>ФИО</t>
  </si>
  <si>
    <t>Внесено</t>
  </si>
  <si>
    <t>Наличные</t>
  </si>
  <si>
    <t>Карта</t>
  </si>
  <si>
    <t>Врач</t>
  </si>
  <si>
    <t>карта</t>
  </si>
  <si>
    <t>Общая</t>
  </si>
  <si>
    <t>сумма</t>
  </si>
  <si>
    <t>наличные</t>
  </si>
  <si>
    <t>процент от числа</t>
  </si>
  <si>
    <t>отрицат число</t>
  </si>
  <si>
    <t>Сумм</t>
  </si>
  <si>
    <t xml:space="preserve">нал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</si>
</sst>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0" borderId="0" xfId="0" applyNumberFormat="1"/>
    <xf numFmtId="0" fontId="0" fillId="0" borderId="11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/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0" xfId="0" applyFill="1"/>
    <xf numFmtId="0" fontId="0" fillId="0" borderId="14" xfId="0" applyBorder="1" applyAlignment="1">
      <alignment horizontal="center" vertical="center"/>
    </xf>
    <xf numFmtId="9" fontId="0" fillId="0" borderId="18" xfId="0" applyNumberFormat="1" applyBorder="1" applyAlignment="1">
      <alignment vertic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/>
    <xf numFmtId="9" fontId="2" fillId="0" borderId="28" xfId="0" applyNumberFormat="1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9" fontId="4" fillId="0" borderId="16" xfId="0" applyNumberFormat="1" applyFont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 wrapText="1"/>
    </xf>
    <xf numFmtId="0" fontId="0" fillId="0" borderId="8" xfId="0" applyFill="1" applyBorder="1"/>
    <xf numFmtId="0" fontId="0" fillId="0" borderId="10" xfId="0" applyFill="1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4" fillId="0" borderId="20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0" fontId="5" fillId="0" borderId="8" xfId="0" applyFont="1" applyFill="1" applyBorder="1"/>
    <xf numFmtId="0" fontId="5" fillId="0" borderId="5" xfId="0" applyFont="1" applyFill="1" applyBorder="1"/>
    <xf numFmtId="0" fontId="5" fillId="0" borderId="3" xfId="0" applyFont="1" applyFill="1" applyBorder="1"/>
    <xf numFmtId="0" fontId="5" fillId="0" borderId="30" xfId="0" applyFont="1" applyFill="1" applyBorder="1"/>
    <xf numFmtId="0" fontId="5" fillId="0" borderId="9" xfId="0" applyFont="1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30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11" xfId="0" applyFill="1" applyBorder="1"/>
    <xf numFmtId="0" fontId="0" fillId="0" borderId="31" xfId="0" applyFill="1" applyBorder="1"/>
    <xf numFmtId="0" fontId="0" fillId="0" borderId="2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H5" sqref="H5"/>
    </sheetView>
  </sheetViews>
  <sheetFormatPr defaultRowHeight="15"/>
  <cols>
    <col min="1" max="1" width="2.5703125" customWidth="1"/>
    <col min="2" max="2" width="15.85546875" customWidth="1"/>
    <col min="3" max="3" width="11.140625" customWidth="1"/>
    <col min="4" max="4" width="10.7109375" customWidth="1"/>
    <col min="5" max="5" width="13.140625" customWidth="1"/>
    <col min="6" max="6" width="13" customWidth="1"/>
    <col min="7" max="7" width="10.140625" customWidth="1"/>
    <col min="8" max="9" width="9.140625" customWidth="1"/>
  </cols>
  <sheetData>
    <row r="1" spans="1:12" ht="19.5" thickBot="1">
      <c r="A1" s="16"/>
      <c r="B1" s="37" t="s">
        <v>4</v>
      </c>
      <c r="C1" s="37"/>
      <c r="D1" s="37"/>
      <c r="E1" s="37"/>
      <c r="F1" s="37"/>
      <c r="G1" s="37"/>
      <c r="H1" s="37"/>
      <c r="I1" s="37"/>
    </row>
    <row r="2" spans="1:12">
      <c r="A2" s="17"/>
      <c r="B2" s="40" t="s">
        <v>0</v>
      </c>
      <c r="C2" s="38" t="s">
        <v>1</v>
      </c>
      <c r="D2" s="39"/>
      <c r="E2" s="42" t="s">
        <v>9</v>
      </c>
      <c r="F2" s="34" t="s">
        <v>10</v>
      </c>
      <c r="G2" s="20" t="s">
        <v>11</v>
      </c>
      <c r="H2" s="20" t="s">
        <v>11</v>
      </c>
      <c r="I2" s="22" t="s">
        <v>6</v>
      </c>
      <c r="L2" s="1"/>
    </row>
    <row r="3" spans="1:12">
      <c r="A3" s="18"/>
      <c r="B3" s="41"/>
      <c r="C3" s="3" t="s">
        <v>2</v>
      </c>
      <c r="D3" s="4" t="s">
        <v>3</v>
      </c>
      <c r="E3" s="43"/>
      <c r="F3" s="35"/>
      <c r="G3" s="21" t="s">
        <v>8</v>
      </c>
      <c r="H3" s="21" t="s">
        <v>5</v>
      </c>
      <c r="I3" s="23" t="s">
        <v>7</v>
      </c>
      <c r="L3" s="1"/>
    </row>
    <row r="4" spans="1:12">
      <c r="A4" s="18"/>
      <c r="B4" s="14"/>
      <c r="C4" s="3"/>
      <c r="D4" s="4"/>
      <c r="E4" s="26">
        <v>0.1</v>
      </c>
      <c r="F4" s="27"/>
      <c r="G4" s="21"/>
      <c r="H4" s="21"/>
      <c r="I4" s="23"/>
      <c r="K4" t="s">
        <v>12</v>
      </c>
      <c r="L4" s="1" t="s">
        <v>5</v>
      </c>
    </row>
    <row r="5" spans="1:12">
      <c r="A5" s="18">
        <v>2</v>
      </c>
      <c r="B5" s="44"/>
      <c r="C5" s="45">
        <v>20000</v>
      </c>
      <c r="D5" s="46"/>
      <c r="E5" s="46">
        <f t="shared" ref="E5:E18" si="0">(C5+D5)*$E$4</f>
        <v>2000</v>
      </c>
      <c r="F5" s="47">
        <v>10000</v>
      </c>
      <c r="G5" s="47">
        <f>MAX(,SUM(C5,-10*0.01*C5,-F5))</f>
        <v>8000</v>
      </c>
      <c r="H5" s="47">
        <f>MAX(,SUM(D5,-10*0.01*D5,))</f>
        <v>0</v>
      </c>
      <c r="I5" s="48">
        <f>SUM(G5,H5)</f>
        <v>8000</v>
      </c>
    </row>
    <row r="6" spans="1:12">
      <c r="A6" s="18">
        <v>3</v>
      </c>
      <c r="B6" s="28"/>
      <c r="C6" s="49"/>
      <c r="D6" s="50"/>
      <c r="E6" s="50">
        <f t="shared" si="0"/>
        <v>0</v>
      </c>
      <c r="F6" s="51"/>
      <c r="G6" s="47">
        <f t="shared" ref="G6:G18" si="1">MAX(,SUM(C6,-10*0.01*C6,-F6))</f>
        <v>0</v>
      </c>
      <c r="H6" s="47">
        <f t="shared" ref="H6:H18" si="2">MAX(,SUM(D6,-10*0.01*D6,-F6))</f>
        <v>0</v>
      </c>
      <c r="I6" s="52">
        <f t="shared" ref="I6:I18" si="3">SUM(C6,D6,-10*0.01*(D6+C6))</f>
        <v>0</v>
      </c>
    </row>
    <row r="7" spans="1:12">
      <c r="A7" s="18">
        <v>4</v>
      </c>
      <c r="B7" s="28"/>
      <c r="C7" s="49"/>
      <c r="D7" s="50"/>
      <c r="E7" s="50">
        <f t="shared" si="0"/>
        <v>0</v>
      </c>
      <c r="F7" s="51"/>
      <c r="G7" s="47">
        <f t="shared" si="1"/>
        <v>0</v>
      </c>
      <c r="H7" s="47">
        <f t="shared" si="2"/>
        <v>0</v>
      </c>
      <c r="I7" s="52">
        <f t="shared" si="3"/>
        <v>0</v>
      </c>
    </row>
    <row r="8" spans="1:12">
      <c r="A8" s="18">
        <v>5</v>
      </c>
      <c r="B8" s="28"/>
      <c r="C8" s="49"/>
      <c r="D8" s="50"/>
      <c r="E8" s="50">
        <f t="shared" si="0"/>
        <v>0</v>
      </c>
      <c r="F8" s="51"/>
      <c r="G8" s="47">
        <f t="shared" si="1"/>
        <v>0</v>
      </c>
      <c r="H8" s="47">
        <f t="shared" si="2"/>
        <v>0</v>
      </c>
      <c r="I8" s="52">
        <f t="shared" si="3"/>
        <v>0</v>
      </c>
    </row>
    <row r="9" spans="1:12">
      <c r="A9" s="18">
        <v>6</v>
      </c>
      <c r="B9" s="28"/>
      <c r="C9" s="49"/>
      <c r="D9" s="50"/>
      <c r="E9" s="50">
        <f t="shared" si="0"/>
        <v>0</v>
      </c>
      <c r="F9" s="51"/>
      <c r="G9" s="47">
        <f t="shared" si="1"/>
        <v>0</v>
      </c>
      <c r="H9" s="47">
        <f t="shared" si="2"/>
        <v>0</v>
      </c>
      <c r="I9" s="52">
        <f t="shared" si="3"/>
        <v>0</v>
      </c>
    </row>
    <row r="10" spans="1:12">
      <c r="A10" s="18">
        <v>7</v>
      </c>
      <c r="B10" s="28"/>
      <c r="C10" s="49"/>
      <c r="D10" s="50"/>
      <c r="E10" s="50">
        <f t="shared" si="0"/>
        <v>0</v>
      </c>
      <c r="F10" s="51"/>
      <c r="G10" s="47">
        <f t="shared" si="1"/>
        <v>0</v>
      </c>
      <c r="H10" s="47">
        <f t="shared" si="2"/>
        <v>0</v>
      </c>
      <c r="I10" s="52">
        <f t="shared" si="3"/>
        <v>0</v>
      </c>
    </row>
    <row r="11" spans="1:12">
      <c r="A11" s="18">
        <v>8</v>
      </c>
      <c r="B11" s="28"/>
      <c r="C11" s="49"/>
      <c r="D11" s="50"/>
      <c r="E11" s="50">
        <f t="shared" si="0"/>
        <v>0</v>
      </c>
      <c r="F11" s="51"/>
      <c r="G11" s="47">
        <f t="shared" si="1"/>
        <v>0</v>
      </c>
      <c r="H11" s="47">
        <f t="shared" si="2"/>
        <v>0</v>
      </c>
      <c r="I11" s="52">
        <f t="shared" si="3"/>
        <v>0</v>
      </c>
    </row>
    <row r="12" spans="1:12">
      <c r="A12" s="18">
        <v>9</v>
      </c>
      <c r="B12" s="28"/>
      <c r="C12" s="49"/>
      <c r="D12" s="50"/>
      <c r="E12" s="50">
        <f t="shared" si="0"/>
        <v>0</v>
      </c>
      <c r="F12" s="51"/>
      <c r="G12" s="47">
        <f t="shared" si="1"/>
        <v>0</v>
      </c>
      <c r="H12" s="47">
        <f t="shared" si="2"/>
        <v>0</v>
      </c>
      <c r="I12" s="52">
        <f t="shared" si="3"/>
        <v>0</v>
      </c>
    </row>
    <row r="13" spans="1:12">
      <c r="A13" s="18">
        <v>10</v>
      </c>
      <c r="B13" s="28"/>
      <c r="C13" s="49"/>
      <c r="D13" s="50"/>
      <c r="E13" s="50">
        <f t="shared" si="0"/>
        <v>0</v>
      </c>
      <c r="F13" s="51"/>
      <c r="G13" s="47">
        <f t="shared" si="1"/>
        <v>0</v>
      </c>
      <c r="H13" s="47">
        <f t="shared" si="2"/>
        <v>0</v>
      </c>
      <c r="I13" s="52">
        <f t="shared" si="3"/>
        <v>0</v>
      </c>
    </row>
    <row r="14" spans="1:12">
      <c r="A14" s="18">
        <v>11</v>
      </c>
      <c r="B14" s="28"/>
      <c r="C14" s="49"/>
      <c r="D14" s="50"/>
      <c r="E14" s="50">
        <f t="shared" si="0"/>
        <v>0</v>
      </c>
      <c r="F14" s="51"/>
      <c r="G14" s="47">
        <f t="shared" si="1"/>
        <v>0</v>
      </c>
      <c r="H14" s="47">
        <f t="shared" si="2"/>
        <v>0</v>
      </c>
      <c r="I14" s="52">
        <f t="shared" si="3"/>
        <v>0</v>
      </c>
    </row>
    <row r="15" spans="1:12">
      <c r="A15" s="18">
        <v>12</v>
      </c>
      <c r="B15" s="28"/>
      <c r="C15" s="49"/>
      <c r="D15" s="50"/>
      <c r="E15" s="50">
        <f t="shared" si="0"/>
        <v>0</v>
      </c>
      <c r="F15" s="51"/>
      <c r="G15" s="47">
        <f t="shared" si="1"/>
        <v>0</v>
      </c>
      <c r="H15" s="47">
        <f t="shared" si="2"/>
        <v>0</v>
      </c>
      <c r="I15" s="52">
        <f t="shared" si="3"/>
        <v>0</v>
      </c>
    </row>
    <row r="16" spans="1:12">
      <c r="A16" s="18">
        <v>13</v>
      </c>
      <c r="B16" s="28"/>
      <c r="C16" s="49"/>
      <c r="D16" s="50"/>
      <c r="E16" s="50">
        <f t="shared" si="0"/>
        <v>0</v>
      </c>
      <c r="F16" s="51"/>
      <c r="G16" s="47">
        <f t="shared" si="1"/>
        <v>0</v>
      </c>
      <c r="H16" s="47">
        <f t="shared" si="2"/>
        <v>0</v>
      </c>
      <c r="I16" s="52">
        <f t="shared" si="3"/>
        <v>0</v>
      </c>
    </row>
    <row r="17" spans="1:9">
      <c r="A17" s="18">
        <v>14</v>
      </c>
      <c r="B17" s="28"/>
      <c r="C17" s="49"/>
      <c r="D17" s="50"/>
      <c r="E17" s="50">
        <f t="shared" si="0"/>
        <v>0</v>
      </c>
      <c r="F17" s="51"/>
      <c r="G17" s="47">
        <f t="shared" si="1"/>
        <v>0</v>
      </c>
      <c r="H17" s="47">
        <f t="shared" si="2"/>
        <v>0</v>
      </c>
      <c r="I17" s="52">
        <f t="shared" si="3"/>
        <v>0</v>
      </c>
    </row>
    <row r="18" spans="1:9" ht="15.75" thickBot="1">
      <c r="A18" s="19">
        <v>15</v>
      </c>
      <c r="B18" s="29"/>
      <c r="C18" s="53"/>
      <c r="D18" s="54"/>
      <c r="E18" s="50">
        <f t="shared" si="0"/>
        <v>0</v>
      </c>
      <c r="F18" s="55"/>
      <c r="G18" s="47">
        <f t="shared" si="1"/>
        <v>0</v>
      </c>
      <c r="H18" s="47">
        <f t="shared" si="2"/>
        <v>0</v>
      </c>
      <c r="I18" s="56">
        <f t="shared" si="3"/>
        <v>0</v>
      </c>
    </row>
    <row r="20" spans="1:9" ht="15.75" thickBot="1">
      <c r="A20" s="36"/>
      <c r="B20" s="36"/>
      <c r="C20" s="36"/>
      <c r="D20" s="36"/>
      <c r="E20" s="36"/>
      <c r="F20" s="36"/>
      <c r="G20" s="36"/>
      <c r="H20" s="36"/>
      <c r="I20" s="36"/>
    </row>
    <row r="21" spans="1:9" ht="15.75" thickBot="1">
      <c r="C21" s="32"/>
      <c r="D21" s="33"/>
    </row>
    <row r="22" spans="1:9">
      <c r="A22" s="24"/>
      <c r="B22" s="24"/>
      <c r="C22" s="9"/>
      <c r="D22" s="10"/>
      <c r="E22" s="11"/>
      <c r="F22" s="15"/>
      <c r="G22" s="15"/>
      <c r="H22" s="15"/>
      <c r="I22" s="12"/>
    </row>
    <row r="23" spans="1:9" ht="15.75" thickBot="1">
      <c r="A23" s="30"/>
      <c r="B23" s="31"/>
      <c r="C23" s="25"/>
      <c r="D23" s="2"/>
      <c r="E23" s="2"/>
      <c r="F23" s="2"/>
      <c r="G23" s="2"/>
      <c r="H23" s="2"/>
      <c r="I23" s="8"/>
    </row>
    <row r="24" spans="1:9" ht="21.75" thickBot="1">
      <c r="B24" s="7"/>
    </row>
    <row r="25" spans="1:9" ht="15.75" thickBot="1">
      <c r="B25" s="5"/>
      <c r="C25" s="6"/>
    </row>
    <row r="26" spans="1:9">
      <c r="B26" s="13"/>
    </row>
  </sheetData>
  <mergeCells count="8">
    <mergeCell ref="A23:B23"/>
    <mergeCell ref="C21:D21"/>
    <mergeCell ref="F2:F3"/>
    <mergeCell ref="A20:I20"/>
    <mergeCell ref="B1:I1"/>
    <mergeCell ref="C2:D2"/>
    <mergeCell ref="B2:B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Пользователь Windows</cp:lastModifiedBy>
  <cp:lastPrinted>2017-12-03T12:12:10Z</cp:lastPrinted>
  <dcterms:created xsi:type="dcterms:W3CDTF">2017-12-01T18:13:24Z</dcterms:created>
  <dcterms:modified xsi:type="dcterms:W3CDTF">2017-12-03T15:37:52Z</dcterms:modified>
</cp:coreProperties>
</file>