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4" i="1"/>
  <c r="I4" i="1"/>
  <c r="J4" i="1" s="1"/>
  <c r="H5" i="1"/>
  <c r="I5" i="1"/>
  <c r="H6" i="1"/>
  <c r="I6" i="1"/>
  <c r="J6" i="1" s="1"/>
  <c r="H7" i="1"/>
  <c r="I7" i="1"/>
  <c r="J7" i="1" s="1"/>
  <c r="H8" i="1"/>
  <c r="J8" i="1" s="1"/>
  <c r="I8" i="1"/>
  <c r="H9" i="1"/>
  <c r="I9" i="1"/>
  <c r="H10" i="1"/>
  <c r="I10" i="1"/>
  <c r="H11" i="1"/>
  <c r="I11" i="1"/>
  <c r="J11" i="1" s="1"/>
  <c r="H12" i="1"/>
  <c r="J12" i="1" s="1"/>
  <c r="I12" i="1"/>
  <c r="H13" i="1"/>
  <c r="I13" i="1"/>
  <c r="H14" i="1"/>
  <c r="I14" i="1"/>
  <c r="H15" i="1"/>
  <c r="I15" i="1"/>
  <c r="J15" i="1" s="1"/>
  <c r="H16" i="1"/>
  <c r="J16" i="1" s="1"/>
  <c r="I16" i="1"/>
  <c r="H17" i="1"/>
  <c r="I17" i="1"/>
  <c r="J9" i="1"/>
  <c r="J10" i="1"/>
  <c r="J13" i="1"/>
  <c r="J14" i="1"/>
  <c r="J17" i="1"/>
  <c r="J5" i="1" l="1"/>
  <c r="E4" i="1"/>
  <c r="E5" i="1"/>
  <c r="E6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<sst xmlns="http://schemas.openxmlformats.org/spreadsheetml/2006/main" count="18" uniqueCount="13">
  <si>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</si>
  <si>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</si>
  <si>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</si>
  <si>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</si>
  <si>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</si>
  <si>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</si>
  <si>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</si>
  <si>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</si>
  <si>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</si>
  <si>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отрицат число</t>
  </si>
  <si>
    <t>Сумм</t>
  </si>
  <si>
    <t>Откуда вычитать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</si>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</sst>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0" fontId="0" fillId="0" borderId="8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0" xfId="0" applyFill="1"/>
    <xf numFmtId="9" fontId="0" fillId="0" borderId="11" xfId="0" applyNumberFormat="1" applyBorder="1" applyAlignment="1">
      <alignment vertical="center"/>
    </xf>
    <xf numFmtId="0" fontId="0" fillId="3" borderId="0" xfId="0" applyFill="1"/>
    <xf numFmtId="0" fontId="0" fillId="0" borderId="0" xfId="0" applyBorder="1"/>
    <xf numFmtId="0" fontId="0" fillId="0" borderId="7" xfId="0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9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9" fontId="7" fillId="0" borderId="8" xfId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5"/>
  <sheetViews>
    <sheetView tabSelected="1" workbookViewId="0">
      <selection activeCell="O10" sqref="O10"/>
    </sheetView>
  </sheetViews>
  <sheetFormatPr defaultRowHeight="15" x14ac:dyDescent="0.2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7" width="10" customWidth="1"/>
    <col min="8" max="8" width="10.140625" customWidth="1"/>
    <col min="9" max="10" width="9.140625" customWidth="1"/>
  </cols>
  <sheetData>
    <row r="1" spans="1:13" ht="19.5" thickBot="1" x14ac:dyDescent="0.35">
      <c r="A1" s="13"/>
      <c r="B1" s="51" t="s">
        <v>4</v>
      </c>
      <c r="C1" s="51"/>
      <c r="D1" s="51"/>
      <c r="E1" s="51"/>
      <c r="F1" s="51"/>
      <c r="G1" s="51"/>
      <c r="H1" s="51"/>
      <c r="I1" s="51"/>
      <c r="J1" s="51"/>
    </row>
    <row r="2" spans="1:13" x14ac:dyDescent="0.25">
      <c r="A2" s="16"/>
      <c r="B2" s="54" t="s">
        <v>0</v>
      </c>
      <c r="C2" s="52" t="s">
        <v>1</v>
      </c>
      <c r="D2" s="53"/>
      <c r="E2" s="42" t="s">
        <v>12</v>
      </c>
      <c r="F2" s="48" t="s">
        <v>9</v>
      </c>
      <c r="G2" s="56" t="s">
        <v>11</v>
      </c>
      <c r="H2" s="38" t="s">
        <v>10</v>
      </c>
      <c r="I2" s="19" t="s">
        <v>10</v>
      </c>
      <c r="J2" s="20" t="s">
        <v>6</v>
      </c>
      <c r="M2" s="1"/>
    </row>
    <row r="3" spans="1:13" ht="15.75" thickBot="1" x14ac:dyDescent="0.3">
      <c r="A3" s="17"/>
      <c r="B3" s="55"/>
      <c r="C3" s="24" t="s">
        <v>2</v>
      </c>
      <c r="D3" s="21" t="s">
        <v>3</v>
      </c>
      <c r="E3" s="43">
        <v>0.1</v>
      </c>
      <c r="F3" s="49"/>
      <c r="G3" s="57"/>
      <c r="H3" s="39" t="s">
        <v>8</v>
      </c>
      <c r="I3" s="22" t="s">
        <v>5</v>
      </c>
      <c r="J3" s="23" t="s">
        <v>7</v>
      </c>
      <c r="M3" s="1"/>
    </row>
    <row r="4" spans="1:13" x14ac:dyDescent="0.25">
      <c r="A4" s="17">
        <v>2</v>
      </c>
      <c r="B4" s="25"/>
      <c r="C4" s="26">
        <v>8000</v>
      </c>
      <c r="D4" s="27">
        <v>9000</v>
      </c>
      <c r="E4" s="27">
        <f t="shared" ref="E4:E17" si="0">(C4+D4)*E$3</f>
        <v>1700</v>
      </c>
      <c r="F4" s="27">
        <v>10000</v>
      </c>
      <c r="G4" s="35" t="s">
        <v>2</v>
      </c>
      <c r="H4" s="40">
        <f t="shared" ref="H4:H17" si="1">MAX(,C4*(1-$E$3)-$F4*($G4=C$3)-MAX(,$F4-(SUM($C4:$D4)-C4)*(1-$E$3))*($G4&lt;&gt;C$3))</f>
        <v>0</v>
      </c>
      <c r="I4" s="27">
        <f t="shared" ref="I4:I17" si="2">MAX(,D4*(1-$E$3)-$F4*($G4=D$3)-MAX(,$F4-(SUM($C4:$D4)-D4)*(1-$E$3))*($G4&lt;&gt;D$3))</f>
        <v>5300</v>
      </c>
      <c r="J4" s="58">
        <f t="shared" ref="J4:J17" si="3">SUM(H4,I4)</f>
        <v>5300</v>
      </c>
    </row>
    <row r="5" spans="1:13" x14ac:dyDescent="0.25">
      <c r="A5" s="17">
        <v>3</v>
      </c>
      <c r="B5" s="28"/>
      <c r="C5" s="29">
        <v>8000</v>
      </c>
      <c r="D5" s="30">
        <v>9000</v>
      </c>
      <c r="E5" s="30">
        <f t="shared" si="0"/>
        <v>1700</v>
      </c>
      <c r="F5" s="30">
        <v>10000</v>
      </c>
      <c r="G5" s="36" t="s">
        <v>3</v>
      </c>
      <c r="H5" s="40">
        <f t="shared" si="1"/>
        <v>5300</v>
      </c>
      <c r="I5" s="27">
        <f t="shared" si="2"/>
        <v>0</v>
      </c>
      <c r="J5" s="59">
        <f t="shared" si="3"/>
        <v>5300</v>
      </c>
    </row>
    <row r="6" spans="1:13" x14ac:dyDescent="0.25">
      <c r="A6" s="17">
        <v>4</v>
      </c>
      <c r="B6" s="28"/>
      <c r="C6" s="29">
        <v>8000</v>
      </c>
      <c r="D6" s="30">
        <v>9000</v>
      </c>
      <c r="E6" s="30">
        <f t="shared" si="0"/>
        <v>1700</v>
      </c>
      <c r="F6" s="30">
        <v>20000</v>
      </c>
      <c r="G6" s="36" t="s">
        <v>2</v>
      </c>
      <c r="H6" s="40">
        <f t="shared" si="1"/>
        <v>0</v>
      </c>
      <c r="I6" s="27">
        <f t="shared" si="2"/>
        <v>0</v>
      </c>
      <c r="J6" s="59">
        <f t="shared" si="3"/>
        <v>0</v>
      </c>
    </row>
    <row r="7" spans="1:13" x14ac:dyDescent="0.25">
      <c r="A7" s="17">
        <v>5</v>
      </c>
      <c r="B7" s="28"/>
      <c r="C7" s="29">
        <v>8000</v>
      </c>
      <c r="D7" s="30">
        <v>9000</v>
      </c>
      <c r="E7" s="30">
        <f t="shared" ref="E7" si="4">(C7+D7)*E$3</f>
        <v>1700</v>
      </c>
      <c r="F7" s="30">
        <v>20000</v>
      </c>
      <c r="G7" s="36" t="s">
        <v>3</v>
      </c>
      <c r="H7" s="40">
        <f t="shared" si="1"/>
        <v>0</v>
      </c>
      <c r="I7" s="27">
        <f t="shared" si="2"/>
        <v>0</v>
      </c>
      <c r="J7" s="59">
        <f t="shared" si="3"/>
        <v>0</v>
      </c>
    </row>
    <row r="8" spans="1:13" x14ac:dyDescent="0.25">
      <c r="A8" s="17">
        <v>6</v>
      </c>
      <c r="B8" s="28"/>
      <c r="C8" s="29"/>
      <c r="D8" s="30"/>
      <c r="E8" s="30">
        <f t="shared" si="0"/>
        <v>0</v>
      </c>
      <c r="F8" s="30"/>
      <c r="G8" s="36"/>
      <c r="H8" s="40">
        <f t="shared" si="1"/>
        <v>0</v>
      </c>
      <c r="I8" s="27">
        <f t="shared" si="2"/>
        <v>0</v>
      </c>
      <c r="J8" s="59">
        <f t="shared" si="3"/>
        <v>0</v>
      </c>
    </row>
    <row r="9" spans="1:13" x14ac:dyDescent="0.25">
      <c r="A9" s="17">
        <v>7</v>
      </c>
      <c r="B9" s="28"/>
      <c r="C9" s="29"/>
      <c r="D9" s="30"/>
      <c r="E9" s="30">
        <f t="shared" si="0"/>
        <v>0</v>
      </c>
      <c r="F9" s="30"/>
      <c r="G9" s="36"/>
      <c r="H9" s="40">
        <f t="shared" si="1"/>
        <v>0</v>
      </c>
      <c r="I9" s="27">
        <f t="shared" si="2"/>
        <v>0</v>
      </c>
      <c r="J9" s="59">
        <f t="shared" si="3"/>
        <v>0</v>
      </c>
    </row>
    <row r="10" spans="1:13" x14ac:dyDescent="0.25">
      <c r="A10" s="17">
        <v>8</v>
      </c>
      <c r="B10" s="28"/>
      <c r="C10" s="29"/>
      <c r="D10" s="30"/>
      <c r="E10" s="30">
        <f t="shared" si="0"/>
        <v>0</v>
      </c>
      <c r="F10" s="30"/>
      <c r="G10" s="36"/>
      <c r="H10" s="40">
        <f t="shared" si="1"/>
        <v>0</v>
      </c>
      <c r="I10" s="27">
        <f t="shared" si="2"/>
        <v>0</v>
      </c>
      <c r="J10" s="59">
        <f t="shared" si="3"/>
        <v>0</v>
      </c>
    </row>
    <row r="11" spans="1:13" x14ac:dyDescent="0.25">
      <c r="A11" s="17">
        <v>9</v>
      </c>
      <c r="B11" s="28"/>
      <c r="C11" s="29"/>
      <c r="D11" s="30"/>
      <c r="E11" s="30">
        <f t="shared" si="0"/>
        <v>0</v>
      </c>
      <c r="F11" s="30"/>
      <c r="G11" s="36"/>
      <c r="H11" s="40">
        <f t="shared" si="1"/>
        <v>0</v>
      </c>
      <c r="I11" s="27">
        <f t="shared" si="2"/>
        <v>0</v>
      </c>
      <c r="J11" s="59">
        <f t="shared" si="3"/>
        <v>0</v>
      </c>
    </row>
    <row r="12" spans="1:13" x14ac:dyDescent="0.25">
      <c r="A12" s="17">
        <v>10</v>
      </c>
      <c r="B12" s="28"/>
      <c r="C12" s="29"/>
      <c r="D12" s="30"/>
      <c r="E12" s="30">
        <f t="shared" si="0"/>
        <v>0</v>
      </c>
      <c r="F12" s="30"/>
      <c r="G12" s="36"/>
      <c r="H12" s="40">
        <f t="shared" si="1"/>
        <v>0</v>
      </c>
      <c r="I12" s="27">
        <f t="shared" si="2"/>
        <v>0</v>
      </c>
      <c r="J12" s="59">
        <f t="shared" si="3"/>
        <v>0</v>
      </c>
    </row>
    <row r="13" spans="1:13" x14ac:dyDescent="0.25">
      <c r="A13" s="17">
        <v>11</v>
      </c>
      <c r="B13" s="28"/>
      <c r="C13" s="29"/>
      <c r="D13" s="30"/>
      <c r="E13" s="30">
        <f t="shared" si="0"/>
        <v>0</v>
      </c>
      <c r="F13" s="30"/>
      <c r="G13" s="36"/>
      <c r="H13" s="40">
        <f t="shared" si="1"/>
        <v>0</v>
      </c>
      <c r="I13" s="27">
        <f t="shared" si="2"/>
        <v>0</v>
      </c>
      <c r="J13" s="59">
        <f t="shared" si="3"/>
        <v>0</v>
      </c>
    </row>
    <row r="14" spans="1:13" x14ac:dyDescent="0.25">
      <c r="A14" s="17">
        <v>12</v>
      </c>
      <c r="B14" s="28"/>
      <c r="C14" s="29"/>
      <c r="D14" s="30"/>
      <c r="E14" s="30">
        <f t="shared" si="0"/>
        <v>0</v>
      </c>
      <c r="F14" s="30"/>
      <c r="G14" s="36"/>
      <c r="H14" s="40">
        <f t="shared" si="1"/>
        <v>0</v>
      </c>
      <c r="I14" s="27">
        <f t="shared" si="2"/>
        <v>0</v>
      </c>
      <c r="J14" s="59">
        <f t="shared" si="3"/>
        <v>0</v>
      </c>
    </row>
    <row r="15" spans="1:13" x14ac:dyDescent="0.25">
      <c r="A15" s="17">
        <v>13</v>
      </c>
      <c r="B15" s="28"/>
      <c r="C15" s="29"/>
      <c r="D15" s="30"/>
      <c r="E15" s="30">
        <f t="shared" si="0"/>
        <v>0</v>
      </c>
      <c r="F15" s="30"/>
      <c r="G15" s="36"/>
      <c r="H15" s="40">
        <f t="shared" si="1"/>
        <v>0</v>
      </c>
      <c r="I15" s="27">
        <f t="shared" si="2"/>
        <v>0</v>
      </c>
      <c r="J15" s="59">
        <f t="shared" si="3"/>
        <v>0</v>
      </c>
    </row>
    <row r="16" spans="1:13" x14ac:dyDescent="0.25">
      <c r="A16" s="17">
        <v>14</v>
      </c>
      <c r="B16" s="28"/>
      <c r="C16" s="29"/>
      <c r="D16" s="30"/>
      <c r="E16" s="30">
        <f t="shared" si="0"/>
        <v>0</v>
      </c>
      <c r="F16" s="30"/>
      <c r="G16" s="36"/>
      <c r="H16" s="40">
        <f t="shared" si="1"/>
        <v>0</v>
      </c>
      <c r="I16" s="27">
        <f t="shared" si="2"/>
        <v>0</v>
      </c>
      <c r="J16" s="59">
        <f t="shared" si="3"/>
        <v>0</v>
      </c>
    </row>
    <row r="17" spans="1:10" ht="15.75" thickBot="1" x14ac:dyDescent="0.3">
      <c r="A17" s="18">
        <v>15</v>
      </c>
      <c r="B17" s="31"/>
      <c r="C17" s="32"/>
      <c r="D17" s="33"/>
      <c r="E17" s="33">
        <f t="shared" si="0"/>
        <v>0</v>
      </c>
      <c r="F17" s="33"/>
      <c r="G17" s="37"/>
      <c r="H17" s="41">
        <f t="shared" si="1"/>
        <v>0</v>
      </c>
      <c r="I17" s="34">
        <f t="shared" si="2"/>
        <v>0</v>
      </c>
      <c r="J17" s="60">
        <f t="shared" si="3"/>
        <v>0</v>
      </c>
    </row>
    <row r="19" spans="1:10" ht="15.75" thickBo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15.75" thickBot="1" x14ac:dyDescent="0.3">
      <c r="C20" s="46"/>
      <c r="D20" s="47"/>
    </row>
    <row r="21" spans="1:10" x14ac:dyDescent="0.25">
      <c r="A21" s="14"/>
      <c r="B21" s="14"/>
      <c r="C21" s="7"/>
      <c r="D21" s="8"/>
      <c r="E21" s="9"/>
      <c r="F21" s="12"/>
      <c r="G21" s="12"/>
      <c r="H21" s="12"/>
      <c r="I21" s="12"/>
      <c r="J21" s="10"/>
    </row>
    <row r="22" spans="1:10" ht="15.75" thickBot="1" x14ac:dyDescent="0.3">
      <c r="A22" s="44"/>
      <c r="B22" s="45"/>
      <c r="C22" s="15"/>
      <c r="D22" s="2"/>
      <c r="E22" s="2"/>
      <c r="F22" s="2"/>
      <c r="G22" s="2"/>
      <c r="H22" s="2"/>
      <c r="I22" s="2"/>
      <c r="J22" s="6"/>
    </row>
    <row r="23" spans="1:10" ht="21.75" thickBot="1" x14ac:dyDescent="0.4">
      <c r="B23" s="5"/>
    </row>
    <row r="24" spans="1:10" ht="15.75" thickBot="1" x14ac:dyDescent="0.3">
      <c r="B24" s="3"/>
      <c r="C24" s="4"/>
    </row>
    <row r="25" spans="1:10" x14ac:dyDescent="0.25">
      <c r="B25" s="11"/>
    </row>
  </sheetData>
  <mergeCells count="8">
    <mergeCell ref="A22:B22"/>
    <mergeCell ref="C20:D20"/>
    <mergeCell ref="F2:F3"/>
    <mergeCell ref="A19:J19"/>
    <mergeCell ref="B1:J1"/>
    <mergeCell ref="C2:D2"/>
    <mergeCell ref="B2:B3"/>
    <mergeCell ref="G2:G3"/>
  </mergeCells>
  <conditionalFormatting sqref="F4:F6 F8:F17">
    <cfRule type="expression" dxfId="3" priority="2">
      <formula>$F4&gt;$C4+$D4</formula>
    </cfRule>
  </conditionalFormatting>
  <conditionalFormatting sqref="F7">
    <cfRule type="expression" dxfId="1" priority="1">
      <formula>$F7&gt;$C7+$D7</formula>
    </cfRule>
  </conditionalFormatting>
  <dataValidations count="1">
    <dataValidation type="list" allowBlank="1" showInputMessage="1" showErrorMessage="1" sqref="G4:G17">
      <formula1>$C$3:$D$3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Boroda</cp:lastModifiedBy>
  <cp:lastPrinted>2017-12-03T12:12:10Z</cp:lastPrinted>
  <dcterms:created xsi:type="dcterms:W3CDTF">2017-12-01T18:13:24Z</dcterms:created>
  <dcterms:modified xsi:type="dcterms:W3CDTF">2017-12-03T17:43:39Z</dcterms:modified>
</cp:coreProperties>
</file>