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0730" windowHeight="11760"/>
  </bookViews>
  <sheets>
    <sheet name="Отчет " sheetId="5" r:id="rId1"/>
    <sheet name="5" sheetId="1" r:id="rId2"/>
    <sheet name="6" sheetId="4" r:id="rId3"/>
  </sheets>
  <calcPr calcId="144525"/>
</workbook>
</file>

<file path=xl/calcChain.xml><?xml version="1.0" encoding="utf-8"?>
<calcChain xmlns="http://schemas.openxmlformats.org/spreadsheetml/2006/main">
  <c r="D15" i="5" l="1"/>
  <c r="D17" i="5"/>
  <c r="D19" i="5"/>
  <c r="D16" i="5"/>
  <c r="D18" i="5"/>
  <c r="D14" i="5"/>
  <c r="C15" i="5"/>
  <c r="C17" i="5"/>
  <c r="C16" i="5"/>
  <c r="C18" i="5"/>
  <c r="C14" i="5"/>
  <c r="D12" i="5"/>
  <c r="C12" i="5"/>
  <c r="D8" i="1" l="1"/>
  <c r="D8" i="4" s="1"/>
  <c r="D9" i="1"/>
  <c r="D9" i="4" s="1"/>
  <c r="D10" i="1"/>
  <c r="D10" i="4" s="1"/>
  <c r="D11" i="1"/>
  <c r="D11" i="4" s="1"/>
  <c r="D7" i="1"/>
  <c r="D7" i="4" s="1"/>
  <c r="C12" i="4"/>
  <c r="C12" i="1"/>
  <c r="C7" i="5"/>
  <c r="C19" i="5"/>
  <c r="D12" i="4" l="1"/>
  <c r="D12" i="1"/>
  <c r="D7" i="5"/>
</calcChain>
</file>

<file path=xl/sharedStrings.xml><?xml version="1.0" encoding="utf-8"?>
<sst xmlns="http://schemas.openxmlformats.org/spreadsheetml/2006/main" count="34" uniqueCount="16">
  <si>
    <t>за сутки</t>
  </si>
  <si>
    <t>с нарастанием</t>
  </si>
  <si>
    <t>подразделение</t>
  </si>
  <si>
    <t>Воркута</t>
  </si>
  <si>
    <t>Инта</t>
  </si>
  <si>
    <t>Печора</t>
  </si>
  <si>
    <t>Сосногорск</t>
  </si>
  <si>
    <t>Микунь</t>
  </si>
  <si>
    <t>Всего</t>
  </si>
  <si>
    <t xml:space="preserve">Нужна ваша помощь ! </t>
  </si>
  <si>
    <t>с нарастанием с начало месяца</t>
  </si>
  <si>
    <t>Итого по депо</t>
  </si>
  <si>
    <t>Имеется файлик, в котором  лист 1,2,3…..30/31 это дни месяца.  В таблице производится учет кол-ва проверок, за сутки и нарастающим итогом (суммируется текущие сутки + прошлые сутки). Лист "отчет " суммирует с нарастающий итог для печати и передачи отчета (ежесуточно) . Хотелось бы что бы в листе отчет   отображались данные за отчетный период, то есть если сегодня 6.12.2017 и открывается фома "отчет" данные отображаются за 5.12.2017 (прошлые сутки). И если возможность (формула, макрос) что бы в ячейке (допустим C6) после слова "сутки" отображались за какой период?  то есть согласно примерв за 5.12.2017</t>
  </si>
  <si>
    <t>с</t>
  </si>
  <si>
    <t>по</t>
  </si>
  <si>
    <t>Выбрать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</si>
</sst>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за сутки= &quot;d/mm/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14" fontId="0" fillId="0" borderId="0" xfId="0" applyNumberFormat="1"/>
    <xf numFmtId="16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6:F19"/>
  <sheetViews>
    <sheetView tabSelected="1" workbookViewId="0">
      <selection activeCell="F19" sqref="F19"/>
    </sheetView>
  </sheetViews>
  <sheetFormatPr defaultRowHeight="15" x14ac:dyDescent="0.25"/>
  <cols>
    <col min="1" max="1" width="4.140625" customWidth="1"/>
    <col min="2" max="2" width="27.7109375" customWidth="1"/>
    <col min="3" max="3" width="25.140625" customWidth="1"/>
    <col min="4" max="4" width="26.42578125" customWidth="1"/>
    <col min="6" max="6" width="72.85546875" customWidth="1"/>
  </cols>
  <sheetData>
    <row r="6" spans="2:6" ht="30" x14ac:dyDescent="0.25">
      <c r="B6" s="12" t="s">
        <v>11</v>
      </c>
      <c r="C6" s="10">
        <v>43075</v>
      </c>
      <c r="D6" s="8" t="s">
        <v>10</v>
      </c>
      <c r="F6" s="5" t="s">
        <v>9</v>
      </c>
    </row>
    <row r="7" spans="2:6" ht="15" customHeight="1" x14ac:dyDescent="0.25">
      <c r="B7" s="13"/>
      <c r="C7" s="7">
        <f ca="1">VLOOKUP("Всего",INDIRECT("'"&amp;DAY($C$6)&amp;"'!B:D"),2,)</f>
        <v>13</v>
      </c>
      <c r="D7" s="7">
        <f ca="1">VLOOKUP("Всего",INDIRECT("'"&amp;DAY($C$6)&amp;"'!B:D"),3,)</f>
        <v>30</v>
      </c>
      <c r="F7" s="11" t="s">
        <v>12</v>
      </c>
    </row>
    <row r="8" spans="2:6" x14ac:dyDescent="0.25">
      <c r="C8" s="6"/>
      <c r="F8" s="11"/>
    </row>
    <row r="9" spans="2:6" x14ac:dyDescent="0.25">
      <c r="F9" s="11"/>
    </row>
    <row r="10" spans="2:6" ht="18.75" x14ac:dyDescent="0.25">
      <c r="C10" s="15" t="s">
        <v>13</v>
      </c>
      <c r="D10" s="15" t="s">
        <v>14</v>
      </c>
      <c r="F10" s="11"/>
    </row>
    <row r="11" spans="2:6" ht="21" x14ac:dyDescent="0.25">
      <c r="B11" s="14" t="s">
        <v>15</v>
      </c>
      <c r="C11" s="18">
        <v>5</v>
      </c>
      <c r="D11" s="18">
        <v>6</v>
      </c>
      <c r="F11" s="11"/>
    </row>
    <row r="12" spans="2:6" ht="15" customHeight="1" x14ac:dyDescent="0.25">
      <c r="C12" s="19" t="str">
        <f ca="1">IF(ISERROR(INDIRECT("'"&amp;C11&amp;"'!A1")),"Нет листа с этой датой","")</f>
        <v/>
      </c>
      <c r="D12" s="19" t="str">
        <f ca="1">IF(ISERROR(INDIRECT("'"&amp;D11&amp;"'!A1")),"Нет листа с этой датой","")</f>
        <v/>
      </c>
      <c r="F12" s="11"/>
    </row>
    <row r="13" spans="2:6" x14ac:dyDescent="0.25">
      <c r="B13" s="2" t="s">
        <v>2</v>
      </c>
      <c r="C13" s="1" t="s">
        <v>0</v>
      </c>
      <c r="D13" s="3" t="s">
        <v>1</v>
      </c>
      <c r="F13" s="11"/>
    </row>
    <row r="14" spans="2:6" x14ac:dyDescent="0.25">
      <c r="B14" s="2" t="s">
        <v>3</v>
      </c>
      <c r="C14" s="16">
        <f ca="1">INDIRECT("'"&amp;$D$11&amp;"'!"&amp;CELL("адрес",C7))</f>
        <v>5</v>
      </c>
      <c r="D14" s="17">
        <f ca="1">SUMPRODUCT(SUM(INDIRECT("'"&amp;ROW(INDIRECT($C$11&amp;":"&amp;$D$11))&amp;"'!"&amp;CELL("адрес",C7))))</f>
        <v>10</v>
      </c>
      <c r="F14" s="11"/>
    </row>
    <row r="15" spans="2:6" x14ac:dyDescent="0.25">
      <c r="B15" s="2" t="s">
        <v>4</v>
      </c>
      <c r="C15" s="16">
        <f t="shared" ref="C15:C19" ca="1" si="0">INDIRECT("'"&amp;$D$11&amp;"'!"&amp;CELL("адрес",C8))</f>
        <v>2</v>
      </c>
      <c r="D15" s="17">
        <f t="shared" ref="D15:D19" ca="1" si="1">SUMPRODUCT(SUM(INDIRECT("'"&amp;ROW(INDIRECT($C$11&amp;":"&amp;$D$11))&amp;"'!"&amp;CELL("адрес",C8))))</f>
        <v>4</v>
      </c>
      <c r="F15" s="11"/>
    </row>
    <row r="16" spans="2:6" x14ac:dyDescent="0.25">
      <c r="B16" s="2" t="s">
        <v>5</v>
      </c>
      <c r="C16" s="16">
        <f t="shared" ca="1" si="0"/>
        <v>1</v>
      </c>
      <c r="D16" s="17">
        <f t="shared" ca="1" si="1"/>
        <v>5</v>
      </c>
    </row>
    <row r="17" spans="2:4" x14ac:dyDescent="0.25">
      <c r="B17" s="2" t="s">
        <v>6</v>
      </c>
      <c r="C17" s="16">
        <f t="shared" ca="1" si="0"/>
        <v>0</v>
      </c>
      <c r="D17" s="17">
        <f t="shared" ca="1" si="1"/>
        <v>1</v>
      </c>
    </row>
    <row r="18" spans="2:4" x14ac:dyDescent="0.25">
      <c r="B18" s="2" t="s">
        <v>7</v>
      </c>
      <c r="C18" s="16">
        <f t="shared" ca="1" si="0"/>
        <v>5</v>
      </c>
      <c r="D18" s="17">
        <f t="shared" ca="1" si="1"/>
        <v>10</v>
      </c>
    </row>
    <row r="19" spans="2:4" x14ac:dyDescent="0.25">
      <c r="B19" s="2" t="s">
        <v>8</v>
      </c>
      <c r="C19" s="16">
        <f t="shared" ca="1" si="0"/>
        <v>13</v>
      </c>
      <c r="D19" s="17">
        <f t="shared" ca="1" si="1"/>
        <v>30</v>
      </c>
    </row>
  </sheetData>
  <mergeCells count="2">
    <mergeCell ref="F7:F15"/>
    <mergeCell ref="B6:B7"/>
  </mergeCells>
  <conditionalFormatting sqref="C11:D12">
    <cfRule type="expression" dxfId="2" priority="1">
      <formula>ISERROR(INDIRECT("'"&amp;C$11&amp;"'!A1"))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C8" sqref="C8"/>
    </sheetView>
  </sheetViews>
  <sheetFormatPr defaultRowHeight="15" x14ac:dyDescent="0.25"/>
  <cols>
    <col min="2" max="2" width="27.7109375" customWidth="1"/>
    <col min="3" max="4" width="18.42578125" customWidth="1"/>
  </cols>
  <sheetData>
    <row r="4" spans="2:4" x14ac:dyDescent="0.25">
      <c r="C4" s="9">
        <v>43074</v>
      </c>
    </row>
    <row r="6" spans="2:4" x14ac:dyDescent="0.25">
      <c r="B6" s="2" t="s">
        <v>2</v>
      </c>
      <c r="C6" s="1" t="s">
        <v>0</v>
      </c>
      <c r="D6" s="3" t="s">
        <v>1</v>
      </c>
    </row>
    <row r="7" spans="2:4" x14ac:dyDescent="0.25">
      <c r="B7" s="2" t="s">
        <v>3</v>
      </c>
      <c r="C7" s="2">
        <v>5</v>
      </c>
      <c r="D7" s="4">
        <f>C7</f>
        <v>5</v>
      </c>
    </row>
    <row r="8" spans="2:4" x14ac:dyDescent="0.25">
      <c r="B8" s="2" t="s">
        <v>4</v>
      </c>
      <c r="C8" s="2">
        <v>2</v>
      </c>
      <c r="D8" s="4">
        <f t="shared" ref="D8:D11" si="0">C8</f>
        <v>2</v>
      </c>
    </row>
    <row r="9" spans="2:4" x14ac:dyDescent="0.25">
      <c r="B9" s="2" t="s">
        <v>5</v>
      </c>
      <c r="C9" s="2">
        <v>4</v>
      </c>
      <c r="D9" s="4">
        <f t="shared" si="0"/>
        <v>4</v>
      </c>
    </row>
    <row r="10" spans="2:4" x14ac:dyDescent="0.25">
      <c r="B10" s="2" t="s">
        <v>6</v>
      </c>
      <c r="C10" s="2">
        <v>1</v>
      </c>
      <c r="D10" s="4">
        <f t="shared" si="0"/>
        <v>1</v>
      </c>
    </row>
    <row r="11" spans="2:4" x14ac:dyDescent="0.25">
      <c r="B11" s="2" t="s">
        <v>7</v>
      </c>
      <c r="C11" s="2">
        <v>5</v>
      </c>
      <c r="D11" s="4">
        <f t="shared" si="0"/>
        <v>5</v>
      </c>
    </row>
    <row r="12" spans="2:4" x14ac:dyDescent="0.25">
      <c r="B12" s="2" t="s">
        <v>8</v>
      </c>
      <c r="C12" s="2">
        <f>SUM(C7:C11)</f>
        <v>17</v>
      </c>
      <c r="D12" s="4">
        <f>SUM(D7:D11)</f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C8" sqref="C8"/>
    </sheetView>
  </sheetViews>
  <sheetFormatPr defaultRowHeight="15" x14ac:dyDescent="0.25"/>
  <cols>
    <col min="2" max="2" width="27.7109375" customWidth="1"/>
    <col min="3" max="4" width="18.42578125" customWidth="1"/>
  </cols>
  <sheetData>
    <row r="4" spans="2:4" x14ac:dyDescent="0.25">
      <c r="C4" s="9">
        <v>43075</v>
      </c>
    </row>
    <row r="6" spans="2:4" x14ac:dyDescent="0.25">
      <c r="B6" s="2" t="s">
        <v>2</v>
      </c>
      <c r="C6" s="1" t="s">
        <v>0</v>
      </c>
      <c r="D6" s="3" t="s">
        <v>1</v>
      </c>
    </row>
    <row r="7" spans="2:4" x14ac:dyDescent="0.25">
      <c r="B7" s="2" t="s">
        <v>3</v>
      </c>
      <c r="C7" s="2">
        <v>5</v>
      </c>
      <c r="D7" s="4">
        <f>C7+'5'!D7</f>
        <v>10</v>
      </c>
    </row>
    <row r="8" spans="2:4" x14ac:dyDescent="0.25">
      <c r="B8" s="2" t="s">
        <v>4</v>
      </c>
      <c r="C8" s="2">
        <v>2</v>
      </c>
      <c r="D8" s="4">
        <f>C8+'5'!D8</f>
        <v>4</v>
      </c>
    </row>
    <row r="9" spans="2:4" x14ac:dyDescent="0.25">
      <c r="B9" s="2" t="s">
        <v>5</v>
      </c>
      <c r="C9" s="2">
        <v>1</v>
      </c>
      <c r="D9" s="4">
        <f>C9+'5'!D9</f>
        <v>5</v>
      </c>
    </row>
    <row r="10" spans="2:4" x14ac:dyDescent="0.25">
      <c r="B10" s="2" t="s">
        <v>6</v>
      </c>
      <c r="C10" s="2">
        <v>0</v>
      </c>
      <c r="D10" s="4">
        <f>C10+'5'!D10</f>
        <v>1</v>
      </c>
    </row>
    <row r="11" spans="2:4" x14ac:dyDescent="0.25">
      <c r="B11" s="2" t="s">
        <v>7</v>
      </c>
      <c r="C11" s="2">
        <v>5</v>
      </c>
      <c r="D11" s="4">
        <f>C11+'5'!D11</f>
        <v>10</v>
      </c>
    </row>
    <row r="12" spans="2:4" x14ac:dyDescent="0.25">
      <c r="B12" s="2" t="s">
        <v>8</v>
      </c>
      <c r="C12" s="2">
        <f>SUM(C7:C11)</f>
        <v>13</v>
      </c>
      <c r="D12" s="4">
        <f>SUM(D7:D11)</f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</vt:lpstr>
      <vt:lpstr>5</vt:lpstr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VitHome</dc:creator>
  <cp:lastModifiedBy>User</cp:lastModifiedBy>
  <dcterms:created xsi:type="dcterms:W3CDTF">2017-12-06T16:06:07Z</dcterms:created>
  <dcterms:modified xsi:type="dcterms:W3CDTF">2017-12-06T21:12:31Z</dcterms:modified>
</cp:coreProperties>
</file>