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График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2" l="1"/>
  <c r="AL5" i="2" l="1"/>
  <c r="AL9" i="2"/>
  <c r="AL11" i="2"/>
  <c r="AL13" i="2"/>
  <c r="AL3" i="2"/>
  <c r="I3" i="2"/>
  <c r="M3" i="2"/>
  <c r="Q3" i="2"/>
  <c r="U3" i="2"/>
  <c r="Y3" i="2"/>
  <c r="AC3" i="2"/>
  <c r="AG3" i="2"/>
  <c r="F4" i="2"/>
  <c r="F3" i="2" s="1"/>
  <c r="G4" i="2"/>
  <c r="G3" i="2" s="1"/>
  <c r="H4" i="2"/>
  <c r="H3" i="2" s="1"/>
  <c r="I4" i="2"/>
  <c r="J4" i="2"/>
  <c r="J3" i="2" s="1"/>
  <c r="K4" i="2"/>
  <c r="K3" i="2" s="1"/>
  <c r="L4" i="2"/>
  <c r="L3" i="2" s="1"/>
  <c r="M4" i="2"/>
  <c r="N4" i="2"/>
  <c r="N3" i="2" s="1"/>
  <c r="O4" i="2"/>
  <c r="O3" i="2" s="1"/>
  <c r="P4" i="2"/>
  <c r="P3" i="2" s="1"/>
  <c r="Q4" i="2"/>
  <c r="R4" i="2"/>
  <c r="R3" i="2" s="1"/>
  <c r="S4" i="2"/>
  <c r="S3" i="2" s="1"/>
  <c r="T4" i="2"/>
  <c r="T3" i="2" s="1"/>
  <c r="U4" i="2"/>
  <c r="V4" i="2"/>
  <c r="V3" i="2" s="1"/>
  <c r="W4" i="2"/>
  <c r="W3" i="2" s="1"/>
  <c r="X4" i="2"/>
  <c r="X3" i="2" s="1"/>
  <c r="Y4" i="2"/>
  <c r="Z4" i="2"/>
  <c r="Z3" i="2" s="1"/>
  <c r="AA4" i="2"/>
  <c r="AA3" i="2" s="1"/>
  <c r="AB4" i="2"/>
  <c r="AB3" i="2" s="1"/>
  <c r="AC4" i="2"/>
  <c r="AD4" i="2"/>
  <c r="AD3" i="2" s="1"/>
  <c r="AE4" i="2"/>
  <c r="AE3" i="2" s="1"/>
  <c r="AF4" i="2"/>
  <c r="AF3" i="2" s="1"/>
  <c r="AG4" i="2"/>
  <c r="AH4" i="2"/>
  <c r="AH3" i="2" s="1"/>
  <c r="AI4" i="2"/>
  <c r="AI3" i="2" s="1"/>
  <c r="F6" i="2"/>
  <c r="F5" i="2" s="1"/>
  <c r="G6" i="2"/>
  <c r="G5" i="2" s="1"/>
  <c r="H6" i="2"/>
  <c r="H5" i="2" s="1"/>
  <c r="I6" i="2"/>
  <c r="I5" i="2" s="1"/>
  <c r="J6" i="2"/>
  <c r="J5" i="2" s="1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S5" i="2" s="1"/>
  <c r="T6" i="2"/>
  <c r="T5" i="2" s="1"/>
  <c r="U6" i="2"/>
  <c r="U5" i="2" s="1"/>
  <c r="V6" i="2"/>
  <c r="V5" i="2" s="1"/>
  <c r="W6" i="2"/>
  <c r="W5" i="2" s="1"/>
  <c r="X6" i="2"/>
  <c r="X5" i="2" s="1"/>
  <c r="Y6" i="2"/>
  <c r="Y5" i="2" s="1"/>
  <c r="Z6" i="2"/>
  <c r="Z5" i="2" s="1"/>
  <c r="AA6" i="2"/>
  <c r="AA5" i="2" s="1"/>
  <c r="AB6" i="2"/>
  <c r="AB5" i="2" s="1"/>
  <c r="AC6" i="2"/>
  <c r="AC5" i="2" s="1"/>
  <c r="AD6" i="2"/>
  <c r="AD5" i="2" s="1"/>
  <c r="AE6" i="2"/>
  <c r="AE5" i="2" s="1"/>
  <c r="AF6" i="2"/>
  <c r="AF5" i="2" s="1"/>
  <c r="AG6" i="2"/>
  <c r="AG5" i="2" s="1"/>
  <c r="AH6" i="2"/>
  <c r="AH5" i="2" s="1"/>
  <c r="AI6" i="2"/>
  <c r="AI5" i="2" s="1"/>
  <c r="I7" i="2"/>
  <c r="M7" i="2"/>
  <c r="Q7" i="2"/>
  <c r="U7" i="2"/>
  <c r="Y7" i="2"/>
  <c r="AC7" i="2"/>
  <c r="AG7" i="2"/>
  <c r="F8" i="2"/>
  <c r="F7" i="2" s="1"/>
  <c r="G8" i="2"/>
  <c r="G7" i="2" s="1"/>
  <c r="H8" i="2"/>
  <c r="H7" i="2" s="1"/>
  <c r="I8" i="2"/>
  <c r="J8" i="2"/>
  <c r="J7" i="2" s="1"/>
  <c r="K8" i="2"/>
  <c r="K7" i="2" s="1"/>
  <c r="L8" i="2"/>
  <c r="L7" i="2" s="1"/>
  <c r="M8" i="2"/>
  <c r="N8" i="2"/>
  <c r="N7" i="2" s="1"/>
  <c r="O8" i="2"/>
  <c r="O7" i="2" s="1"/>
  <c r="P8" i="2"/>
  <c r="P7" i="2" s="1"/>
  <c r="Q8" i="2"/>
  <c r="R8" i="2"/>
  <c r="R7" i="2" s="1"/>
  <c r="S8" i="2"/>
  <c r="S7" i="2" s="1"/>
  <c r="T8" i="2"/>
  <c r="T7" i="2" s="1"/>
  <c r="U8" i="2"/>
  <c r="V8" i="2"/>
  <c r="V7" i="2" s="1"/>
  <c r="W8" i="2"/>
  <c r="W7" i="2" s="1"/>
  <c r="X8" i="2"/>
  <c r="X7" i="2" s="1"/>
  <c r="Y8" i="2"/>
  <c r="Z8" i="2"/>
  <c r="Z7" i="2" s="1"/>
  <c r="AA8" i="2"/>
  <c r="AA7" i="2" s="1"/>
  <c r="AB8" i="2"/>
  <c r="AB7" i="2" s="1"/>
  <c r="AC8" i="2"/>
  <c r="AD8" i="2"/>
  <c r="AD7" i="2" s="1"/>
  <c r="AE8" i="2"/>
  <c r="AE7" i="2" s="1"/>
  <c r="AF8" i="2"/>
  <c r="AF7" i="2" s="1"/>
  <c r="AG8" i="2"/>
  <c r="AH8" i="2"/>
  <c r="AH7" i="2" s="1"/>
  <c r="AI8" i="2"/>
  <c r="AI7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K9" i="2" s="1"/>
  <c r="L10" i="2"/>
  <c r="L9" i="2" s="1"/>
  <c r="M10" i="2"/>
  <c r="M9" i="2" s="1"/>
  <c r="N10" i="2"/>
  <c r="N9" i="2" s="1"/>
  <c r="O10" i="2"/>
  <c r="O9" i="2" s="1"/>
  <c r="P10" i="2"/>
  <c r="P9" i="2" s="1"/>
  <c r="Q10" i="2"/>
  <c r="Q9" i="2" s="1"/>
  <c r="R10" i="2"/>
  <c r="R9" i="2" s="1"/>
  <c r="S10" i="2"/>
  <c r="S9" i="2" s="1"/>
  <c r="T10" i="2"/>
  <c r="T9" i="2" s="1"/>
  <c r="U10" i="2"/>
  <c r="U9" i="2" s="1"/>
  <c r="V10" i="2"/>
  <c r="V9" i="2" s="1"/>
  <c r="W10" i="2"/>
  <c r="W9" i="2" s="1"/>
  <c r="X10" i="2"/>
  <c r="X9" i="2" s="1"/>
  <c r="Y10" i="2"/>
  <c r="Y9" i="2" s="1"/>
  <c r="Z10" i="2"/>
  <c r="Z9" i="2" s="1"/>
  <c r="AA10" i="2"/>
  <c r="AA9" i="2" s="1"/>
  <c r="AB10" i="2"/>
  <c r="AB9" i="2" s="1"/>
  <c r="AC10" i="2"/>
  <c r="AC9" i="2" s="1"/>
  <c r="AD10" i="2"/>
  <c r="AD9" i="2" s="1"/>
  <c r="AE10" i="2"/>
  <c r="AE9" i="2" s="1"/>
  <c r="AF10" i="2"/>
  <c r="AF9" i="2" s="1"/>
  <c r="AG10" i="2"/>
  <c r="AG9" i="2" s="1"/>
  <c r="AH10" i="2"/>
  <c r="AH9" i="2" s="1"/>
  <c r="AI10" i="2"/>
  <c r="AI9" i="2" s="1"/>
  <c r="I11" i="2"/>
  <c r="M11" i="2"/>
  <c r="Q11" i="2"/>
  <c r="U11" i="2"/>
  <c r="Y11" i="2"/>
  <c r="AC11" i="2"/>
  <c r="AG11" i="2"/>
  <c r="F12" i="2"/>
  <c r="F11" i="2" s="1"/>
  <c r="G12" i="2"/>
  <c r="G11" i="2" s="1"/>
  <c r="H12" i="2"/>
  <c r="H11" i="2" s="1"/>
  <c r="I12" i="2"/>
  <c r="J12" i="2"/>
  <c r="J11" i="2" s="1"/>
  <c r="K12" i="2"/>
  <c r="K11" i="2" s="1"/>
  <c r="L12" i="2"/>
  <c r="L11" i="2" s="1"/>
  <c r="M12" i="2"/>
  <c r="N12" i="2"/>
  <c r="N11" i="2" s="1"/>
  <c r="O12" i="2"/>
  <c r="O11" i="2" s="1"/>
  <c r="P12" i="2"/>
  <c r="P11" i="2" s="1"/>
  <c r="Q12" i="2"/>
  <c r="R12" i="2"/>
  <c r="R11" i="2" s="1"/>
  <c r="S12" i="2"/>
  <c r="S11" i="2" s="1"/>
  <c r="T12" i="2"/>
  <c r="T11" i="2" s="1"/>
  <c r="U12" i="2"/>
  <c r="V12" i="2"/>
  <c r="V11" i="2" s="1"/>
  <c r="W12" i="2"/>
  <c r="W11" i="2" s="1"/>
  <c r="X12" i="2"/>
  <c r="X11" i="2" s="1"/>
  <c r="Y12" i="2"/>
  <c r="Z12" i="2"/>
  <c r="Z11" i="2" s="1"/>
  <c r="AA12" i="2"/>
  <c r="AA11" i="2" s="1"/>
  <c r="AB12" i="2"/>
  <c r="AB11" i="2" s="1"/>
  <c r="AC12" i="2"/>
  <c r="AD12" i="2"/>
  <c r="AD11" i="2" s="1"/>
  <c r="AE12" i="2"/>
  <c r="AE11" i="2" s="1"/>
  <c r="AF12" i="2"/>
  <c r="AF11" i="2" s="1"/>
  <c r="AG12" i="2"/>
  <c r="AH12" i="2"/>
  <c r="AH11" i="2" s="1"/>
  <c r="AI12" i="2"/>
  <c r="AI11" i="2" s="1"/>
  <c r="G13" i="2"/>
  <c r="K13" i="2"/>
  <c r="O13" i="2"/>
  <c r="S13" i="2"/>
  <c r="W13" i="2"/>
  <c r="F14" i="2"/>
  <c r="F13" i="2" s="1"/>
  <c r="G14" i="2"/>
  <c r="H14" i="2"/>
  <c r="H13" i="2" s="1"/>
  <c r="I14" i="2"/>
  <c r="I13" i="2" s="1"/>
  <c r="J14" i="2"/>
  <c r="J13" i="2" s="1"/>
  <c r="K14" i="2"/>
  <c r="L14" i="2"/>
  <c r="L13" i="2" s="1"/>
  <c r="M14" i="2"/>
  <c r="M13" i="2" s="1"/>
  <c r="N14" i="2"/>
  <c r="N13" i="2" s="1"/>
  <c r="O14" i="2"/>
  <c r="P14" i="2"/>
  <c r="P13" i="2" s="1"/>
  <c r="Q14" i="2"/>
  <c r="Q13" i="2" s="1"/>
  <c r="R14" i="2"/>
  <c r="R13" i="2" s="1"/>
  <c r="S14" i="2"/>
  <c r="T14" i="2"/>
  <c r="T13" i="2" s="1"/>
  <c r="U14" i="2"/>
  <c r="U13" i="2" s="1"/>
  <c r="V14" i="2"/>
  <c r="V13" i="2" s="1"/>
  <c r="W14" i="2"/>
  <c r="X14" i="2"/>
  <c r="X13" i="2" s="1"/>
  <c r="Y14" i="2"/>
  <c r="Y13" i="2" s="1"/>
  <c r="Z14" i="2"/>
  <c r="Z13" i="2" s="1"/>
  <c r="AA14" i="2"/>
  <c r="AA13" i="2" s="1"/>
  <c r="AB14" i="2"/>
  <c r="AB13" i="2" s="1"/>
  <c r="AC14" i="2"/>
  <c r="AC13" i="2" s="1"/>
  <c r="AD14" i="2"/>
  <c r="AD13" i="2" s="1"/>
  <c r="AE14" i="2"/>
  <c r="AE13" i="2" s="1"/>
  <c r="AF14" i="2"/>
  <c r="AF13" i="2" s="1"/>
  <c r="AG14" i="2"/>
  <c r="AG13" i="2" s="1"/>
  <c r="AH14" i="2"/>
  <c r="AH13" i="2" s="1"/>
  <c r="AI14" i="2"/>
  <c r="AI13" i="2" s="1"/>
  <c r="E13" i="2"/>
  <c r="E11" i="2"/>
  <c r="E9" i="2"/>
  <c r="E7" i="2"/>
  <c r="E5" i="2"/>
  <c r="E3" i="2"/>
  <c r="E4" i="2"/>
  <c r="E6" i="2"/>
  <c r="E8" i="2"/>
  <c r="E10" i="2"/>
  <c r="E12" i="2"/>
  <c r="E14" i="2"/>
</calcChain>
</file>

<file path=xl/sharedStrings.xml><?xml version="1.0" encoding="utf-8"?>
<sst xmlns="http://schemas.openxmlformats.org/spreadsheetml/2006/main" count="126" uniqueCount="21">
  <si>
    <t>Иванов</t>
  </si>
  <si>
    <t>Чикунов</t>
  </si>
  <si>
    <t>Пушкин</t>
  </si>
  <si>
    <t>Касперский</t>
  </si>
  <si>
    <t>Бывалый</t>
  </si>
  <si>
    <t>Фишкин</t>
  </si>
  <si>
    <t>08:00-16:00</t>
  </si>
  <si>
    <t>08:00-18:00</t>
  </si>
  <si>
    <t>13:00-20:00</t>
  </si>
  <si>
    <t>15:00-23:00</t>
  </si>
  <si>
    <t>20:00-08:00</t>
  </si>
  <si>
    <t>О</t>
  </si>
  <si>
    <t>Б</t>
  </si>
  <si>
    <t>ФИО</t>
  </si>
  <si>
    <t>Табельный номер</t>
  </si>
  <si>
    <t>№</t>
  </si>
  <si>
    <t>Наряд</t>
  </si>
  <si>
    <t>Смена</t>
  </si>
  <si>
    <t>Ночное время</t>
  </si>
  <si>
    <t>Праздничное время</t>
  </si>
  <si>
    <t>Отработано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</si>
</sst>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0"/>
  <sheetViews>
    <sheetView workbookViewId="0">
      <selection activeCell="G6" sqref="G6"/>
    </sheetView>
  </sheetViews>
  <sheetFormatPr defaultRowHeight="13.8" x14ac:dyDescent="0.25"/>
  <cols>
    <col min="1" max="1" width="8.88671875" style="1"/>
    <col min="2" max="2" width="8.88671875" style="13"/>
    <col min="3" max="27" width="8.77734375" style="1" customWidth="1"/>
    <col min="28" max="16384" width="8.88671875" style="1"/>
  </cols>
  <sheetData>
    <row r="2" spans="2:33" s="11" customFormat="1" x14ac:dyDescent="0.3">
      <c r="B2" s="9"/>
      <c r="C2" s="9">
        <v>1</v>
      </c>
      <c r="D2" s="10">
        <v>2</v>
      </c>
      <c r="E2" s="10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10">
        <v>9</v>
      </c>
      <c r="L2" s="10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10">
        <v>16</v>
      </c>
      <c r="S2" s="10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10">
        <v>23</v>
      </c>
      <c r="Z2" s="10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10">
        <v>30</v>
      </c>
      <c r="AG2" s="10">
        <v>31</v>
      </c>
    </row>
    <row r="3" spans="2:33" s="11" customFormat="1" x14ac:dyDescent="0.3">
      <c r="B3" s="14" t="s">
        <v>16</v>
      </c>
      <c r="C3" s="9"/>
      <c r="D3" s="10"/>
      <c r="E3" s="10"/>
      <c r="F3" s="9"/>
      <c r="G3" s="9"/>
      <c r="H3" s="9"/>
      <c r="I3" s="9"/>
      <c r="J3" s="9"/>
      <c r="K3" s="10"/>
      <c r="L3" s="10"/>
      <c r="M3" s="9"/>
      <c r="N3" s="9"/>
      <c r="O3" s="9"/>
      <c r="P3" s="9"/>
      <c r="Q3" s="9"/>
      <c r="R3" s="10"/>
      <c r="S3" s="10"/>
      <c r="T3" s="9"/>
      <c r="U3" s="9"/>
      <c r="V3" s="9"/>
      <c r="W3" s="9"/>
      <c r="X3" s="9"/>
      <c r="Y3" s="10"/>
      <c r="Z3" s="10"/>
      <c r="AA3" s="9"/>
      <c r="AB3" s="9"/>
      <c r="AC3" s="9"/>
      <c r="AD3" s="9"/>
      <c r="AE3" s="9"/>
      <c r="AF3" s="10"/>
      <c r="AG3" s="10"/>
    </row>
    <row r="4" spans="2:33" x14ac:dyDescent="0.25">
      <c r="B4" s="12" t="s">
        <v>0</v>
      </c>
      <c r="C4" s="2" t="s">
        <v>6</v>
      </c>
      <c r="D4" s="2"/>
      <c r="E4" s="3"/>
      <c r="F4" s="2" t="s">
        <v>6</v>
      </c>
      <c r="G4" s="2" t="s">
        <v>7</v>
      </c>
      <c r="H4" s="2" t="s">
        <v>7</v>
      </c>
      <c r="I4" s="2" t="s">
        <v>7</v>
      </c>
      <c r="J4" s="2" t="s">
        <v>7</v>
      </c>
      <c r="K4" s="3"/>
      <c r="L4" s="3"/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3"/>
      <c r="S4" s="3"/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3"/>
      <c r="Z4" s="3"/>
      <c r="AA4" s="2" t="s">
        <v>7</v>
      </c>
      <c r="AB4" s="2" t="s">
        <v>7</v>
      </c>
      <c r="AC4" s="2" t="s">
        <v>7</v>
      </c>
      <c r="AD4" s="2" t="s">
        <v>7</v>
      </c>
      <c r="AE4" s="2"/>
      <c r="AF4" s="2" t="s">
        <v>7</v>
      </c>
      <c r="AG4" s="3"/>
    </row>
    <row r="5" spans="2:33" x14ac:dyDescent="0.25">
      <c r="B5" s="12" t="s">
        <v>1</v>
      </c>
      <c r="C5" s="3" t="s">
        <v>8</v>
      </c>
      <c r="D5" s="3"/>
      <c r="E5" s="3" t="s">
        <v>8</v>
      </c>
      <c r="F5" s="3" t="s">
        <v>8</v>
      </c>
      <c r="G5" s="3"/>
      <c r="H5" s="3"/>
      <c r="I5" s="3" t="s">
        <v>8</v>
      </c>
      <c r="J5" s="3" t="s">
        <v>8</v>
      </c>
      <c r="K5" s="3"/>
      <c r="L5" s="3"/>
      <c r="M5" s="3" t="s">
        <v>9</v>
      </c>
      <c r="N5" s="3"/>
      <c r="O5" s="3" t="s">
        <v>9</v>
      </c>
      <c r="P5" s="3" t="s">
        <v>9</v>
      </c>
      <c r="Q5" s="3"/>
      <c r="R5" s="3"/>
      <c r="S5" s="2" t="s">
        <v>10</v>
      </c>
      <c r="T5" s="2" t="s">
        <v>10</v>
      </c>
      <c r="U5" s="2" t="s">
        <v>10</v>
      </c>
      <c r="V5" s="3"/>
      <c r="W5" s="3"/>
      <c r="X5" s="3"/>
      <c r="Y5" s="2" t="s">
        <v>10</v>
      </c>
      <c r="Z5" s="2" t="s">
        <v>10</v>
      </c>
      <c r="AA5" s="2" t="s">
        <v>10</v>
      </c>
      <c r="AB5" s="3"/>
      <c r="AC5" s="3"/>
      <c r="AD5" s="3"/>
      <c r="AE5" s="2" t="s">
        <v>7</v>
      </c>
      <c r="AF5" s="2" t="s">
        <v>7</v>
      </c>
      <c r="AG5" s="2" t="s">
        <v>7</v>
      </c>
    </row>
    <row r="6" spans="2:33" x14ac:dyDescent="0.25">
      <c r="B6" s="15" t="s">
        <v>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3"/>
      <c r="W6" s="3"/>
      <c r="X6" s="3"/>
      <c r="Y6" s="2"/>
      <c r="Z6" s="2"/>
      <c r="AA6" s="2"/>
      <c r="AB6" s="3"/>
      <c r="AC6" s="3"/>
      <c r="AD6" s="3"/>
      <c r="AE6" s="2"/>
      <c r="AF6" s="2"/>
      <c r="AG6" s="2"/>
    </row>
    <row r="7" spans="2:33" x14ac:dyDescent="0.25">
      <c r="B7" s="12" t="s">
        <v>2</v>
      </c>
      <c r="C7" s="3" t="s">
        <v>10</v>
      </c>
      <c r="D7" s="3" t="s">
        <v>10</v>
      </c>
      <c r="E7" s="3"/>
      <c r="F7" s="3"/>
      <c r="G7" s="3" t="s">
        <v>10</v>
      </c>
      <c r="H7" s="3" t="s">
        <v>10</v>
      </c>
      <c r="I7" s="3"/>
      <c r="J7" s="3"/>
      <c r="K7" s="3" t="s">
        <v>10</v>
      </c>
      <c r="L7" s="3" t="s">
        <v>10</v>
      </c>
      <c r="M7" s="3"/>
      <c r="N7" s="3" t="s">
        <v>10</v>
      </c>
      <c r="O7" s="3"/>
      <c r="P7" s="3"/>
      <c r="Q7" s="3" t="s">
        <v>10</v>
      </c>
      <c r="R7" s="3" t="s">
        <v>10</v>
      </c>
      <c r="S7" s="3"/>
      <c r="T7" s="3"/>
      <c r="U7" s="3"/>
      <c r="V7" s="3" t="s">
        <v>10</v>
      </c>
      <c r="W7" s="3" t="s">
        <v>10</v>
      </c>
      <c r="X7" s="3" t="s">
        <v>10</v>
      </c>
      <c r="Y7" s="3"/>
      <c r="Z7" s="3"/>
      <c r="AA7" s="3"/>
      <c r="AB7" s="3" t="s">
        <v>10</v>
      </c>
      <c r="AC7" s="3" t="s">
        <v>10</v>
      </c>
      <c r="AD7" s="3" t="s">
        <v>10</v>
      </c>
      <c r="AE7" s="3" t="s">
        <v>11</v>
      </c>
      <c r="AF7" s="3" t="s">
        <v>11</v>
      </c>
      <c r="AG7" s="3" t="s">
        <v>11</v>
      </c>
    </row>
    <row r="8" spans="2:33" x14ac:dyDescent="0.25">
      <c r="B8" s="12" t="s">
        <v>3</v>
      </c>
      <c r="C8" s="3" t="s">
        <v>10</v>
      </c>
      <c r="D8" s="3" t="s">
        <v>10</v>
      </c>
      <c r="E8" s="3"/>
      <c r="F8" s="3"/>
      <c r="G8" s="3" t="s">
        <v>10</v>
      </c>
      <c r="H8" s="3" t="s">
        <v>10</v>
      </c>
      <c r="I8" s="3"/>
      <c r="J8" s="3"/>
      <c r="K8" s="3" t="s">
        <v>10</v>
      </c>
      <c r="L8" s="3" t="s">
        <v>10</v>
      </c>
      <c r="M8" s="3"/>
      <c r="N8" s="3" t="s">
        <v>10</v>
      </c>
      <c r="O8" s="3"/>
      <c r="P8" s="3"/>
      <c r="Q8" s="3" t="s">
        <v>10</v>
      </c>
      <c r="R8" s="3" t="s">
        <v>10</v>
      </c>
      <c r="S8" s="3"/>
      <c r="T8" s="3"/>
      <c r="U8" s="3"/>
      <c r="V8" s="3" t="s">
        <v>10</v>
      </c>
      <c r="W8" s="3" t="s">
        <v>10</v>
      </c>
      <c r="X8" s="3" t="s">
        <v>10</v>
      </c>
      <c r="Y8" s="3"/>
      <c r="Z8" s="3"/>
      <c r="AA8" s="3"/>
      <c r="AB8" s="3" t="s">
        <v>10</v>
      </c>
      <c r="AC8" s="3" t="s">
        <v>10</v>
      </c>
      <c r="AD8" s="3" t="s">
        <v>10</v>
      </c>
      <c r="AE8" s="3"/>
      <c r="AF8" s="3"/>
      <c r="AG8" s="3"/>
    </row>
    <row r="9" spans="2:33" x14ac:dyDescent="0.25">
      <c r="B9" s="12" t="s">
        <v>4</v>
      </c>
      <c r="C9" s="2" t="s">
        <v>6</v>
      </c>
      <c r="D9" s="2"/>
      <c r="E9" s="3"/>
      <c r="F9" s="2" t="s">
        <v>6</v>
      </c>
      <c r="G9" s="2" t="s">
        <v>7</v>
      </c>
      <c r="H9" s="2" t="s">
        <v>7</v>
      </c>
      <c r="I9" s="2" t="s">
        <v>7</v>
      </c>
      <c r="J9" s="2" t="s">
        <v>7</v>
      </c>
      <c r="K9" s="3"/>
      <c r="L9" s="3"/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3"/>
      <c r="S9" s="3"/>
      <c r="T9" s="2" t="s">
        <v>7</v>
      </c>
      <c r="U9" s="2" t="s">
        <v>7</v>
      </c>
      <c r="V9" s="2" t="s">
        <v>7</v>
      </c>
      <c r="W9" s="2" t="s">
        <v>7</v>
      </c>
      <c r="X9" s="2" t="s">
        <v>7</v>
      </c>
      <c r="Y9" s="3"/>
      <c r="Z9" s="3"/>
      <c r="AA9" s="2" t="s">
        <v>7</v>
      </c>
      <c r="AB9" s="2" t="s">
        <v>7</v>
      </c>
      <c r="AC9" s="2" t="s">
        <v>7</v>
      </c>
      <c r="AD9" s="2" t="s">
        <v>7</v>
      </c>
      <c r="AE9" s="2"/>
      <c r="AF9" s="2" t="s">
        <v>7</v>
      </c>
      <c r="AG9" s="3"/>
    </row>
    <row r="10" spans="2:33" x14ac:dyDescent="0.25">
      <c r="B10" s="12" t="s">
        <v>5</v>
      </c>
      <c r="C10" s="3" t="s">
        <v>12</v>
      </c>
      <c r="D10" s="2" t="s">
        <v>12</v>
      </c>
      <c r="E10" s="2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/>
      <c r="K10" s="2" t="s">
        <v>6</v>
      </c>
      <c r="L10" s="2" t="s">
        <v>6</v>
      </c>
      <c r="M10" s="3"/>
      <c r="N10" s="3"/>
      <c r="O10" s="3"/>
      <c r="P10" s="3"/>
      <c r="Q10" s="3"/>
      <c r="R10" s="2" t="s">
        <v>6</v>
      </c>
      <c r="S10" s="2" t="s">
        <v>6</v>
      </c>
      <c r="T10" s="3"/>
      <c r="U10" s="3"/>
      <c r="V10" s="3"/>
      <c r="W10" s="3"/>
      <c r="X10" s="3"/>
      <c r="Y10" s="2" t="s">
        <v>6</v>
      </c>
      <c r="Z10" s="2" t="s">
        <v>6</v>
      </c>
      <c r="AA10" s="3"/>
      <c r="AB10" s="3"/>
      <c r="AC10" s="3"/>
      <c r="AD10" s="3"/>
      <c r="AE10" s="2" t="s">
        <v>6</v>
      </c>
      <c r="AF10" s="3"/>
      <c r="AG1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5"/>
  <sheetViews>
    <sheetView tabSelected="1" topLeftCell="Z1" workbookViewId="0">
      <selection activeCell="AJ11" sqref="AJ11:AJ12"/>
    </sheetView>
  </sheetViews>
  <sheetFormatPr defaultRowHeight="13.8" x14ac:dyDescent="0.25"/>
  <cols>
    <col min="1" max="2" width="8.88671875" style="1"/>
    <col min="3" max="4" width="13" style="7" customWidth="1"/>
    <col min="5" max="29" width="8.77734375" style="1" customWidth="1"/>
    <col min="30" max="36" width="8.88671875" style="1"/>
    <col min="37" max="37" width="13.77734375" style="1" customWidth="1"/>
    <col min="38" max="38" width="11.88671875" style="1" customWidth="1"/>
    <col min="39" max="16384" width="8.88671875" style="1"/>
  </cols>
  <sheetData>
    <row r="2" spans="2:38" s="8" customFormat="1" ht="27.6" x14ac:dyDescent="0.25">
      <c r="B2" s="16" t="s">
        <v>15</v>
      </c>
      <c r="C2" s="16" t="s">
        <v>13</v>
      </c>
      <c r="D2" s="16" t="s">
        <v>14</v>
      </c>
      <c r="E2" s="16">
        <v>1</v>
      </c>
      <c r="F2" s="17">
        <v>2</v>
      </c>
      <c r="G2" s="17">
        <v>3</v>
      </c>
      <c r="H2" s="16">
        <v>4</v>
      </c>
      <c r="I2" s="16">
        <v>5</v>
      </c>
      <c r="J2" s="16">
        <v>6</v>
      </c>
      <c r="K2" s="16">
        <v>7</v>
      </c>
      <c r="L2" s="16">
        <v>8</v>
      </c>
      <c r="M2" s="17">
        <v>9</v>
      </c>
      <c r="N2" s="17">
        <v>10</v>
      </c>
      <c r="O2" s="16">
        <v>11</v>
      </c>
      <c r="P2" s="16">
        <v>12</v>
      </c>
      <c r="Q2" s="16">
        <v>13</v>
      </c>
      <c r="R2" s="16">
        <v>14</v>
      </c>
      <c r="S2" s="16">
        <v>15</v>
      </c>
      <c r="T2" s="17">
        <v>16</v>
      </c>
      <c r="U2" s="17">
        <v>17</v>
      </c>
      <c r="V2" s="16">
        <v>18</v>
      </c>
      <c r="W2" s="16">
        <v>19</v>
      </c>
      <c r="X2" s="16">
        <v>20</v>
      </c>
      <c r="Y2" s="16">
        <v>21</v>
      </c>
      <c r="Z2" s="16">
        <v>22</v>
      </c>
      <c r="AA2" s="17">
        <v>23</v>
      </c>
      <c r="AB2" s="17">
        <v>24</v>
      </c>
      <c r="AC2" s="16">
        <v>25</v>
      </c>
      <c r="AD2" s="16">
        <v>26</v>
      </c>
      <c r="AE2" s="16">
        <v>27</v>
      </c>
      <c r="AF2" s="16">
        <v>28</v>
      </c>
      <c r="AG2" s="16">
        <v>29</v>
      </c>
      <c r="AH2" s="17">
        <v>30</v>
      </c>
      <c r="AI2" s="17">
        <v>31</v>
      </c>
      <c r="AJ2" s="16" t="s">
        <v>18</v>
      </c>
      <c r="AK2" s="16" t="s">
        <v>19</v>
      </c>
      <c r="AL2" s="16" t="s">
        <v>20</v>
      </c>
    </row>
    <row r="3" spans="2:38" x14ac:dyDescent="0.25">
      <c r="B3" s="18">
        <v>1</v>
      </c>
      <c r="C3" s="18" t="s">
        <v>0</v>
      </c>
      <c r="D3" s="18"/>
      <c r="E3" s="2">
        <f>IFERROR(IF((RIGHT(E4,5)-LEFT(E4,5))&lt;0,LEFT(E4,5)-RIGHT(E4,5),RIGHT(E4,5)-LEFT(E4,5)),"")</f>
        <v>0.33333333333333331</v>
      </c>
      <c r="F3" s="2">
        <f t="shared" ref="F3:AI3" si="0">IFERROR(IF((RIGHT(F4,5)-LEFT(F4,5))&lt;0,LEFT(F4,5)-RIGHT(F4,5),RIGHT(F4,5)-LEFT(F4,5)),"")</f>
        <v>0</v>
      </c>
      <c r="G3" s="2">
        <f t="shared" si="0"/>
        <v>0</v>
      </c>
      <c r="H3" s="2">
        <f t="shared" si="0"/>
        <v>0.33333333333333331</v>
      </c>
      <c r="I3" s="2">
        <f t="shared" si="0"/>
        <v>0.41666666666666669</v>
      </c>
      <c r="J3" s="2">
        <f t="shared" si="0"/>
        <v>0.41666666666666669</v>
      </c>
      <c r="K3" s="2">
        <f t="shared" si="0"/>
        <v>0.41666666666666669</v>
      </c>
      <c r="L3" s="2">
        <f t="shared" si="0"/>
        <v>0.41666666666666669</v>
      </c>
      <c r="M3" s="2">
        <f t="shared" si="0"/>
        <v>0</v>
      </c>
      <c r="N3" s="2">
        <f t="shared" si="0"/>
        <v>0</v>
      </c>
      <c r="O3" s="2">
        <f t="shared" si="0"/>
        <v>0.41666666666666669</v>
      </c>
      <c r="P3" s="2">
        <f t="shared" si="0"/>
        <v>0.41666666666666669</v>
      </c>
      <c r="Q3" s="2">
        <f t="shared" si="0"/>
        <v>0.41666666666666669</v>
      </c>
      <c r="R3" s="2">
        <f t="shared" si="0"/>
        <v>0.41666666666666669</v>
      </c>
      <c r="S3" s="2">
        <f t="shared" si="0"/>
        <v>0.41666666666666669</v>
      </c>
      <c r="T3" s="2">
        <f t="shared" si="0"/>
        <v>0</v>
      </c>
      <c r="U3" s="2">
        <f t="shared" si="0"/>
        <v>0</v>
      </c>
      <c r="V3" s="2">
        <f t="shared" si="0"/>
        <v>0.41666666666666669</v>
      </c>
      <c r="W3" s="2">
        <f t="shared" si="0"/>
        <v>0.41666666666666669</v>
      </c>
      <c r="X3" s="2">
        <f t="shared" si="0"/>
        <v>0.41666666666666669</v>
      </c>
      <c r="Y3" s="2">
        <f t="shared" si="0"/>
        <v>0.41666666666666669</v>
      </c>
      <c r="Z3" s="2">
        <f t="shared" si="0"/>
        <v>0.41666666666666669</v>
      </c>
      <c r="AA3" s="2">
        <f t="shared" si="0"/>
        <v>0</v>
      </c>
      <c r="AB3" s="2">
        <f t="shared" si="0"/>
        <v>0</v>
      </c>
      <c r="AC3" s="2">
        <f t="shared" si="0"/>
        <v>0.41666666666666669</v>
      </c>
      <c r="AD3" s="2">
        <f t="shared" si="0"/>
        <v>0.41666666666666669</v>
      </c>
      <c r="AE3" s="2">
        <f t="shared" si="0"/>
        <v>0.41666666666666669</v>
      </c>
      <c r="AF3" s="2">
        <f t="shared" si="0"/>
        <v>0.41666666666666669</v>
      </c>
      <c r="AG3" s="2">
        <f t="shared" si="0"/>
        <v>0</v>
      </c>
      <c r="AH3" s="2">
        <f t="shared" si="0"/>
        <v>0.41666666666666669</v>
      </c>
      <c r="AI3" s="2">
        <f t="shared" si="0"/>
        <v>0</v>
      </c>
      <c r="AJ3" s="20"/>
      <c r="AK3" s="21"/>
      <c r="AL3" s="22">
        <f>SUM(E3:AI3)</f>
        <v>8.5833333333333339</v>
      </c>
    </row>
    <row r="4" spans="2:38" x14ac:dyDescent="0.25">
      <c r="B4" s="19"/>
      <c r="C4" s="19"/>
      <c r="D4" s="19"/>
      <c r="E4" s="2" t="str">
        <f>IFERROR(INDEX(График!C$4:C$100,MATCH($C3,График!$B$4:$B$100,0)),"")</f>
        <v>08:00-16:00</v>
      </c>
      <c r="F4" s="2">
        <f>IFERROR(INDEX(График!D$4:D$100,MATCH($C3,График!$B$4:$B$100,0)),"")</f>
        <v>0</v>
      </c>
      <c r="G4" s="2">
        <f>IFERROR(INDEX(График!E$4:E$100,MATCH($C3,График!$B$4:$B$100,0)),"")</f>
        <v>0</v>
      </c>
      <c r="H4" s="2" t="str">
        <f>IFERROR(INDEX(График!F$4:F$100,MATCH($C3,График!$B$4:$B$100,0)),"")</f>
        <v>08:00-16:00</v>
      </c>
      <c r="I4" s="2" t="str">
        <f>IFERROR(INDEX(График!G$4:G$100,MATCH($C3,График!$B$4:$B$100,0)),"")</f>
        <v>08:00-18:00</v>
      </c>
      <c r="J4" s="2" t="str">
        <f>IFERROR(INDEX(График!H$4:H$100,MATCH($C3,График!$B$4:$B$100,0)),"")</f>
        <v>08:00-18:00</v>
      </c>
      <c r="K4" s="2" t="str">
        <f>IFERROR(INDEX(График!I$4:I$100,MATCH($C3,График!$B$4:$B$100,0)),"")</f>
        <v>08:00-18:00</v>
      </c>
      <c r="L4" s="2" t="str">
        <f>IFERROR(INDEX(График!J$4:J$100,MATCH($C3,График!$B$4:$B$100,0)),"")</f>
        <v>08:00-18:00</v>
      </c>
      <c r="M4" s="2">
        <f>IFERROR(INDEX(График!K$4:K$100,MATCH($C3,График!$B$4:$B$100,0)),"")</f>
        <v>0</v>
      </c>
      <c r="N4" s="2">
        <f>IFERROR(INDEX(График!L$4:L$100,MATCH($C3,График!$B$4:$B$100,0)),"")</f>
        <v>0</v>
      </c>
      <c r="O4" s="2" t="str">
        <f>IFERROR(INDEX(График!M$4:M$100,MATCH($C3,График!$B$4:$B$100,0)),"")</f>
        <v>08:00-18:00</v>
      </c>
      <c r="P4" s="2" t="str">
        <f>IFERROR(INDEX(График!N$4:N$100,MATCH($C3,График!$B$4:$B$100,0)),"")</f>
        <v>08:00-18:00</v>
      </c>
      <c r="Q4" s="2" t="str">
        <f>IFERROR(INDEX(График!O$4:O$100,MATCH($C3,График!$B$4:$B$100,0)),"")</f>
        <v>08:00-18:00</v>
      </c>
      <c r="R4" s="2" t="str">
        <f>IFERROR(INDEX(График!P$4:P$100,MATCH($C3,График!$B$4:$B$100,0)),"")</f>
        <v>08:00-18:00</v>
      </c>
      <c r="S4" s="2" t="str">
        <f>IFERROR(INDEX(График!Q$4:Q$100,MATCH($C3,График!$B$4:$B$100,0)),"")</f>
        <v>08:00-18:00</v>
      </c>
      <c r="T4" s="2">
        <f>IFERROR(INDEX(График!R$4:R$100,MATCH($C3,График!$B$4:$B$100,0)),"")</f>
        <v>0</v>
      </c>
      <c r="U4" s="2">
        <f>IFERROR(INDEX(График!S$4:S$100,MATCH($C3,График!$B$4:$B$100,0)),"")</f>
        <v>0</v>
      </c>
      <c r="V4" s="2" t="str">
        <f>IFERROR(INDEX(График!T$4:T$100,MATCH($C3,График!$B$4:$B$100,0)),"")</f>
        <v>08:00-18:00</v>
      </c>
      <c r="W4" s="2" t="str">
        <f>IFERROR(INDEX(График!U$4:U$100,MATCH($C3,График!$B$4:$B$100,0)),"")</f>
        <v>08:00-18:00</v>
      </c>
      <c r="X4" s="2" t="str">
        <f>IFERROR(INDEX(График!V$4:V$100,MATCH($C3,График!$B$4:$B$100,0)),"")</f>
        <v>08:00-18:00</v>
      </c>
      <c r="Y4" s="2" t="str">
        <f>IFERROR(INDEX(График!W$4:W$100,MATCH($C3,График!$B$4:$B$100,0)),"")</f>
        <v>08:00-18:00</v>
      </c>
      <c r="Z4" s="2" t="str">
        <f>IFERROR(INDEX(График!X$4:X$100,MATCH($C3,График!$B$4:$B$100,0)),"")</f>
        <v>08:00-18:00</v>
      </c>
      <c r="AA4" s="2">
        <f>IFERROR(INDEX(График!Y$4:Y$100,MATCH($C3,График!$B$4:$B$100,0)),"")</f>
        <v>0</v>
      </c>
      <c r="AB4" s="2">
        <f>IFERROR(INDEX(График!Z$4:Z$100,MATCH($C3,График!$B$4:$B$100,0)),"")</f>
        <v>0</v>
      </c>
      <c r="AC4" s="2" t="str">
        <f>IFERROR(INDEX(График!AA$4:AA$100,MATCH($C3,График!$B$4:$B$100,0)),"")</f>
        <v>08:00-18:00</v>
      </c>
      <c r="AD4" s="2" t="str">
        <f>IFERROR(INDEX(График!AB$4:AB$100,MATCH($C3,График!$B$4:$B$100,0)),"")</f>
        <v>08:00-18:00</v>
      </c>
      <c r="AE4" s="2" t="str">
        <f>IFERROR(INDEX(График!AC$4:AC$100,MATCH($C3,График!$B$4:$B$100,0)),"")</f>
        <v>08:00-18:00</v>
      </c>
      <c r="AF4" s="2" t="str">
        <f>IFERROR(INDEX(График!AD$4:AD$100,MATCH($C3,График!$B$4:$B$100,0)),"")</f>
        <v>08:00-18:00</v>
      </c>
      <c r="AG4" s="2">
        <f>IFERROR(INDEX(График!AE$4:AE$100,MATCH($C3,График!$B$4:$B$100,0)),"")</f>
        <v>0</v>
      </c>
      <c r="AH4" s="2" t="str">
        <f>IFERROR(INDEX(График!AF$4:AF$100,MATCH($C3,График!$B$4:$B$100,0)),"")</f>
        <v>08:00-18:00</v>
      </c>
      <c r="AI4" s="2">
        <f>IFERROR(INDEX(График!AG$4:AG$100,MATCH($C3,График!$B$4:$B$100,0)),"")</f>
        <v>0</v>
      </c>
      <c r="AJ4" s="20"/>
      <c r="AK4" s="21"/>
      <c r="AL4" s="22"/>
    </row>
    <row r="5" spans="2:38" x14ac:dyDescent="0.25">
      <c r="B5" s="18">
        <v>2</v>
      </c>
      <c r="C5" s="18" t="s">
        <v>1</v>
      </c>
      <c r="D5" s="18"/>
      <c r="E5" s="2">
        <f>IFERROR(IF((RIGHT(E6,5)-LEFT(E6,5))&lt;0,LEFT(E6,5)-RIGHT(E6,5),RIGHT(E6,5)-LEFT(E6,5)),"")</f>
        <v>0.29166666666666674</v>
      </c>
      <c r="F5" s="2">
        <f t="shared" ref="F5:AI5" si="1">IFERROR(IF((RIGHT(F6,5)-LEFT(F6,5))&lt;0,LEFT(F6,5)-RIGHT(F6,5),RIGHT(F6,5)-LEFT(F6,5)),"")</f>
        <v>0</v>
      </c>
      <c r="G5" s="2">
        <f t="shared" si="1"/>
        <v>0.29166666666666674</v>
      </c>
      <c r="H5" s="2">
        <f t="shared" si="1"/>
        <v>0.29166666666666674</v>
      </c>
      <c r="I5" s="2">
        <f t="shared" si="1"/>
        <v>0</v>
      </c>
      <c r="J5" s="2">
        <f t="shared" si="1"/>
        <v>0</v>
      </c>
      <c r="K5" s="2">
        <f t="shared" si="1"/>
        <v>0.29166666666666674</v>
      </c>
      <c r="L5" s="2">
        <f t="shared" si="1"/>
        <v>0.29166666666666674</v>
      </c>
      <c r="M5" s="2">
        <f t="shared" si="1"/>
        <v>0</v>
      </c>
      <c r="N5" s="2">
        <f t="shared" si="1"/>
        <v>0</v>
      </c>
      <c r="O5" s="2">
        <f t="shared" si="1"/>
        <v>0.33333333333333337</v>
      </c>
      <c r="P5" s="2">
        <f t="shared" si="1"/>
        <v>0</v>
      </c>
      <c r="Q5" s="2">
        <f t="shared" si="1"/>
        <v>0.33333333333333337</v>
      </c>
      <c r="R5" s="2">
        <f t="shared" si="1"/>
        <v>0.33333333333333337</v>
      </c>
      <c r="S5" s="2">
        <f t="shared" si="1"/>
        <v>0</v>
      </c>
      <c r="T5" s="2">
        <f t="shared" si="1"/>
        <v>0</v>
      </c>
      <c r="U5" s="2">
        <f t="shared" si="1"/>
        <v>0.5</v>
      </c>
      <c r="V5" s="2">
        <f t="shared" si="1"/>
        <v>0.5</v>
      </c>
      <c r="W5" s="2">
        <f t="shared" si="1"/>
        <v>0.5</v>
      </c>
      <c r="X5" s="2">
        <f t="shared" si="1"/>
        <v>0</v>
      </c>
      <c r="Y5" s="2">
        <f t="shared" si="1"/>
        <v>0</v>
      </c>
      <c r="Z5" s="2">
        <f t="shared" si="1"/>
        <v>0</v>
      </c>
      <c r="AA5" s="2">
        <f t="shared" si="1"/>
        <v>0.5</v>
      </c>
      <c r="AB5" s="2">
        <f t="shared" si="1"/>
        <v>0.5</v>
      </c>
      <c r="AC5" s="2">
        <f t="shared" si="1"/>
        <v>0.5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0.41666666666666669</v>
      </c>
      <c r="AH5" s="2">
        <f t="shared" si="1"/>
        <v>0.41666666666666669</v>
      </c>
      <c r="AI5" s="2">
        <f t="shared" si="1"/>
        <v>0.41666666666666669</v>
      </c>
      <c r="AJ5" s="20">
        <v>51</v>
      </c>
      <c r="AK5" s="21"/>
      <c r="AL5" s="22">
        <f t="shared" ref="AL5" si="2">SUM(E5:AI5)</f>
        <v>6.7083333333333348</v>
      </c>
    </row>
    <row r="6" spans="2:38" x14ac:dyDescent="0.25">
      <c r="B6" s="19"/>
      <c r="C6" s="19"/>
      <c r="D6" s="19"/>
      <c r="E6" s="2" t="str">
        <f>IFERROR(INDEX(График!C$4:C$100,MATCH($C5,График!$B$4:$B$100,0)),"")</f>
        <v>13:00-20:00</v>
      </c>
      <c r="F6" s="2">
        <f>IFERROR(INDEX(График!D$4:D$100,MATCH($C5,График!$B$4:$B$100,0)),"")</f>
        <v>0</v>
      </c>
      <c r="G6" s="2" t="str">
        <f>IFERROR(INDEX(График!E$4:E$100,MATCH($C5,График!$B$4:$B$100,0)),"")</f>
        <v>13:00-20:00</v>
      </c>
      <c r="H6" s="2" t="str">
        <f>IFERROR(INDEX(График!F$4:F$100,MATCH($C5,График!$B$4:$B$100,0)),"")</f>
        <v>13:00-20:00</v>
      </c>
      <c r="I6" s="2">
        <f>IFERROR(INDEX(График!G$4:G$100,MATCH($C5,График!$B$4:$B$100,0)),"")</f>
        <v>0</v>
      </c>
      <c r="J6" s="2">
        <f>IFERROR(INDEX(График!H$4:H$100,MATCH($C5,График!$B$4:$B$100,0)),"")</f>
        <v>0</v>
      </c>
      <c r="K6" s="2" t="str">
        <f>IFERROR(INDEX(График!I$4:I$100,MATCH($C5,График!$B$4:$B$100,0)),"")</f>
        <v>13:00-20:00</v>
      </c>
      <c r="L6" s="2" t="str">
        <f>IFERROR(INDEX(График!J$4:J$100,MATCH($C5,График!$B$4:$B$100,0)),"")</f>
        <v>13:00-20:00</v>
      </c>
      <c r="M6" s="2">
        <f>IFERROR(INDEX(График!K$4:K$100,MATCH($C5,График!$B$4:$B$100,0)),"")</f>
        <v>0</v>
      </c>
      <c r="N6" s="2">
        <f>IFERROR(INDEX(График!L$4:L$100,MATCH($C5,График!$B$4:$B$100,0)),"")</f>
        <v>0</v>
      </c>
      <c r="O6" s="2" t="str">
        <f>IFERROR(INDEX(График!M$4:M$100,MATCH($C5,График!$B$4:$B$100,0)),"")</f>
        <v>15:00-23:00</v>
      </c>
      <c r="P6" s="2">
        <f>IFERROR(INDEX(График!N$4:N$100,MATCH($C5,График!$B$4:$B$100,0)),"")</f>
        <v>0</v>
      </c>
      <c r="Q6" s="2" t="str">
        <f>IFERROR(INDEX(График!O$4:O$100,MATCH($C5,График!$B$4:$B$100,0)),"")</f>
        <v>15:00-23:00</v>
      </c>
      <c r="R6" s="2" t="str">
        <f>IFERROR(INDEX(График!P$4:P$100,MATCH($C5,График!$B$4:$B$100,0)),"")</f>
        <v>15:00-23:00</v>
      </c>
      <c r="S6" s="2">
        <f>IFERROR(INDEX(График!Q$4:Q$100,MATCH($C5,График!$B$4:$B$100,0)),"")</f>
        <v>0</v>
      </c>
      <c r="T6" s="2">
        <f>IFERROR(INDEX(График!R$4:R$100,MATCH($C5,График!$B$4:$B$100,0)),"")</f>
        <v>0</v>
      </c>
      <c r="U6" s="2" t="str">
        <f>IFERROR(INDEX(График!S$4:S$100,MATCH($C5,График!$B$4:$B$100,0)),"")</f>
        <v>20:00-08:00</v>
      </c>
      <c r="V6" s="2" t="str">
        <f>IFERROR(INDEX(График!T$4:T$100,MATCH($C5,График!$B$4:$B$100,0)),"")</f>
        <v>20:00-08:00</v>
      </c>
      <c r="W6" s="2" t="str">
        <f>IFERROR(INDEX(График!U$4:U$100,MATCH($C5,График!$B$4:$B$100,0)),"")</f>
        <v>20:00-08:00</v>
      </c>
      <c r="X6" s="2">
        <f>IFERROR(INDEX(График!V$4:V$100,MATCH($C5,График!$B$4:$B$100,0)),"")</f>
        <v>0</v>
      </c>
      <c r="Y6" s="2">
        <f>IFERROR(INDEX(График!W$4:W$100,MATCH($C5,График!$B$4:$B$100,0)),"")</f>
        <v>0</v>
      </c>
      <c r="Z6" s="2">
        <f>IFERROR(INDEX(График!X$4:X$100,MATCH($C5,График!$B$4:$B$100,0)),"")</f>
        <v>0</v>
      </c>
      <c r="AA6" s="2" t="str">
        <f>IFERROR(INDEX(График!Y$4:Y$100,MATCH($C5,График!$B$4:$B$100,0)),"")</f>
        <v>20:00-08:00</v>
      </c>
      <c r="AB6" s="2" t="str">
        <f>IFERROR(INDEX(График!Z$4:Z$100,MATCH($C5,График!$B$4:$B$100,0)),"")</f>
        <v>20:00-08:00</v>
      </c>
      <c r="AC6" s="2" t="str">
        <f>IFERROR(INDEX(График!AA$4:AA$100,MATCH($C5,График!$B$4:$B$100,0)),"")</f>
        <v>20:00-08:00</v>
      </c>
      <c r="AD6" s="2">
        <f>IFERROR(INDEX(График!AB$4:AB$100,MATCH($C5,График!$B$4:$B$100,0)),"")</f>
        <v>0</v>
      </c>
      <c r="AE6" s="2">
        <f>IFERROR(INDEX(График!AC$4:AC$100,MATCH($C5,График!$B$4:$B$100,0)),"")</f>
        <v>0</v>
      </c>
      <c r="AF6" s="2">
        <f>IFERROR(INDEX(График!AD$4:AD$100,MATCH($C5,График!$B$4:$B$100,0)),"")</f>
        <v>0</v>
      </c>
      <c r="AG6" s="2" t="str">
        <f>IFERROR(INDEX(График!AE$4:AE$100,MATCH($C5,График!$B$4:$B$100,0)),"")</f>
        <v>08:00-18:00</v>
      </c>
      <c r="AH6" s="2" t="str">
        <f>IFERROR(INDEX(График!AF$4:AF$100,MATCH($C5,График!$B$4:$B$100,0)),"")</f>
        <v>08:00-18:00</v>
      </c>
      <c r="AI6" s="2" t="str">
        <f>IFERROR(INDEX(График!AG$4:AG$100,MATCH($C5,График!$B$4:$B$100,0)),"")</f>
        <v>08:00-18:00</v>
      </c>
      <c r="AJ6" s="20"/>
      <c r="AK6" s="21"/>
      <c r="AL6" s="22"/>
    </row>
    <row r="7" spans="2:38" x14ac:dyDescent="0.25">
      <c r="B7" s="18">
        <v>3</v>
      </c>
      <c r="C7" s="18" t="s">
        <v>2</v>
      </c>
      <c r="D7" s="18"/>
      <c r="E7" s="2">
        <f>IFERROR(IF((RIGHT(E8,5)-LEFT(E8,5))&lt;0,LEFT(E8,5)-RIGHT(E8,5),RIGHT(E8,5)-LEFT(E8,5)),"")</f>
        <v>0.5</v>
      </c>
      <c r="F7" s="2">
        <f t="shared" ref="F7:AI7" si="3">IFERROR(IF((RIGHT(F8,5)-LEFT(F8,5))&lt;0,LEFT(F8,5)-RIGHT(F8,5),RIGHT(F8,5)-LEFT(F8,5)),"")</f>
        <v>0.5</v>
      </c>
      <c r="G7" s="2">
        <f t="shared" si="3"/>
        <v>0</v>
      </c>
      <c r="H7" s="2">
        <f t="shared" si="3"/>
        <v>0</v>
      </c>
      <c r="I7" s="2">
        <f t="shared" si="3"/>
        <v>0.5</v>
      </c>
      <c r="J7" s="2">
        <f t="shared" si="3"/>
        <v>0.5</v>
      </c>
      <c r="K7" s="2">
        <f t="shared" si="3"/>
        <v>0</v>
      </c>
      <c r="L7" s="2">
        <f t="shared" si="3"/>
        <v>0</v>
      </c>
      <c r="M7" s="2">
        <f t="shared" si="3"/>
        <v>0.5</v>
      </c>
      <c r="N7" s="2">
        <f t="shared" si="3"/>
        <v>0.5</v>
      </c>
      <c r="O7" s="2">
        <f t="shared" si="3"/>
        <v>0</v>
      </c>
      <c r="P7" s="2">
        <f t="shared" si="3"/>
        <v>0.5</v>
      </c>
      <c r="Q7" s="2">
        <f t="shared" si="3"/>
        <v>0</v>
      </c>
      <c r="R7" s="2">
        <f t="shared" si="3"/>
        <v>0</v>
      </c>
      <c r="S7" s="2">
        <f t="shared" si="3"/>
        <v>0.5</v>
      </c>
      <c r="T7" s="2">
        <f t="shared" si="3"/>
        <v>0.5</v>
      </c>
      <c r="U7" s="2">
        <f t="shared" si="3"/>
        <v>0</v>
      </c>
      <c r="V7" s="2">
        <f t="shared" si="3"/>
        <v>0</v>
      </c>
      <c r="W7" s="2">
        <f t="shared" si="3"/>
        <v>0</v>
      </c>
      <c r="X7" s="2">
        <f t="shared" si="3"/>
        <v>0.5</v>
      </c>
      <c r="Y7" s="2">
        <f t="shared" si="3"/>
        <v>0.5</v>
      </c>
      <c r="Z7" s="2">
        <f t="shared" si="3"/>
        <v>0.5</v>
      </c>
      <c r="AA7" s="2">
        <f t="shared" si="3"/>
        <v>0</v>
      </c>
      <c r="AB7" s="2">
        <f t="shared" si="3"/>
        <v>0</v>
      </c>
      <c r="AC7" s="2">
        <f t="shared" si="3"/>
        <v>0</v>
      </c>
      <c r="AD7" s="2">
        <f t="shared" si="3"/>
        <v>0.5</v>
      </c>
      <c r="AE7" s="2">
        <f t="shared" si="3"/>
        <v>0.5</v>
      </c>
      <c r="AF7" s="2">
        <f t="shared" si="3"/>
        <v>0.5</v>
      </c>
      <c r="AG7" s="2" t="str">
        <f t="shared" si="3"/>
        <v/>
      </c>
      <c r="AH7" s="2" t="str">
        <f t="shared" si="3"/>
        <v/>
      </c>
      <c r="AI7" s="2" t="str">
        <f t="shared" si="3"/>
        <v/>
      </c>
      <c r="AJ7" s="20">
        <v>120</v>
      </c>
      <c r="AK7" s="21"/>
      <c r="AL7" s="22">
        <f>SUM(E7:AI7)</f>
        <v>7.5</v>
      </c>
    </row>
    <row r="8" spans="2:38" x14ac:dyDescent="0.25">
      <c r="B8" s="19"/>
      <c r="C8" s="19"/>
      <c r="D8" s="19"/>
      <c r="E8" s="2" t="str">
        <f>IFERROR(INDEX(График!C$4:C$100,MATCH($C7,График!$B$4:$B$100,0)),"")</f>
        <v>20:00-08:00</v>
      </c>
      <c r="F8" s="2" t="str">
        <f>IFERROR(INDEX(График!D$4:D$100,MATCH($C7,График!$B$4:$B$100,0)),"")</f>
        <v>20:00-08:00</v>
      </c>
      <c r="G8" s="2">
        <f>IFERROR(INDEX(График!E$4:E$100,MATCH($C7,График!$B$4:$B$100,0)),"")</f>
        <v>0</v>
      </c>
      <c r="H8" s="2">
        <f>IFERROR(INDEX(График!F$4:F$100,MATCH($C7,График!$B$4:$B$100,0)),"")</f>
        <v>0</v>
      </c>
      <c r="I8" s="2" t="str">
        <f>IFERROR(INDEX(График!G$4:G$100,MATCH($C7,График!$B$4:$B$100,0)),"")</f>
        <v>20:00-08:00</v>
      </c>
      <c r="J8" s="2" t="str">
        <f>IFERROR(INDEX(График!H$4:H$100,MATCH($C7,График!$B$4:$B$100,0)),"")</f>
        <v>20:00-08:00</v>
      </c>
      <c r="K8" s="2">
        <f>IFERROR(INDEX(График!I$4:I$100,MATCH($C7,График!$B$4:$B$100,0)),"")</f>
        <v>0</v>
      </c>
      <c r="L8" s="2">
        <f>IFERROR(INDEX(График!J$4:J$100,MATCH($C7,График!$B$4:$B$100,0)),"")</f>
        <v>0</v>
      </c>
      <c r="M8" s="2" t="str">
        <f>IFERROR(INDEX(График!K$4:K$100,MATCH($C7,График!$B$4:$B$100,0)),"")</f>
        <v>20:00-08:00</v>
      </c>
      <c r="N8" s="2" t="str">
        <f>IFERROR(INDEX(График!L$4:L$100,MATCH($C7,График!$B$4:$B$100,0)),"")</f>
        <v>20:00-08:00</v>
      </c>
      <c r="O8" s="2">
        <f>IFERROR(INDEX(График!M$4:M$100,MATCH($C7,График!$B$4:$B$100,0)),"")</f>
        <v>0</v>
      </c>
      <c r="P8" s="2" t="str">
        <f>IFERROR(INDEX(График!N$4:N$100,MATCH($C7,График!$B$4:$B$100,0)),"")</f>
        <v>20:00-08:00</v>
      </c>
      <c r="Q8" s="2">
        <f>IFERROR(INDEX(График!O$4:O$100,MATCH($C7,График!$B$4:$B$100,0)),"")</f>
        <v>0</v>
      </c>
      <c r="R8" s="2">
        <f>IFERROR(INDEX(График!P$4:P$100,MATCH($C7,График!$B$4:$B$100,0)),"")</f>
        <v>0</v>
      </c>
      <c r="S8" s="2" t="str">
        <f>IFERROR(INDEX(График!Q$4:Q$100,MATCH($C7,График!$B$4:$B$100,0)),"")</f>
        <v>20:00-08:00</v>
      </c>
      <c r="T8" s="2" t="str">
        <f>IFERROR(INDEX(График!R$4:R$100,MATCH($C7,График!$B$4:$B$100,0)),"")</f>
        <v>20:00-08:00</v>
      </c>
      <c r="U8" s="2">
        <f>IFERROR(INDEX(График!S$4:S$100,MATCH($C7,График!$B$4:$B$100,0)),"")</f>
        <v>0</v>
      </c>
      <c r="V8" s="2">
        <f>IFERROR(INDEX(График!T$4:T$100,MATCH($C7,График!$B$4:$B$100,0)),"")</f>
        <v>0</v>
      </c>
      <c r="W8" s="2">
        <f>IFERROR(INDEX(График!U$4:U$100,MATCH($C7,График!$B$4:$B$100,0)),"")</f>
        <v>0</v>
      </c>
      <c r="X8" s="2" t="str">
        <f>IFERROR(INDEX(График!V$4:V$100,MATCH($C7,График!$B$4:$B$100,0)),"")</f>
        <v>20:00-08:00</v>
      </c>
      <c r="Y8" s="2" t="str">
        <f>IFERROR(INDEX(График!W$4:W$100,MATCH($C7,График!$B$4:$B$100,0)),"")</f>
        <v>20:00-08:00</v>
      </c>
      <c r="Z8" s="2" t="str">
        <f>IFERROR(INDEX(График!X$4:X$100,MATCH($C7,График!$B$4:$B$100,0)),"")</f>
        <v>20:00-08:00</v>
      </c>
      <c r="AA8" s="2">
        <f>IFERROR(INDEX(График!Y$4:Y$100,MATCH($C7,График!$B$4:$B$100,0)),"")</f>
        <v>0</v>
      </c>
      <c r="AB8" s="2">
        <f>IFERROR(INDEX(График!Z$4:Z$100,MATCH($C7,График!$B$4:$B$100,0)),"")</f>
        <v>0</v>
      </c>
      <c r="AC8" s="2">
        <f>IFERROR(INDEX(График!AA$4:AA$100,MATCH($C7,График!$B$4:$B$100,0)),"")</f>
        <v>0</v>
      </c>
      <c r="AD8" s="2" t="str">
        <f>IFERROR(INDEX(График!AB$4:AB$100,MATCH($C7,График!$B$4:$B$100,0)),"")</f>
        <v>20:00-08:00</v>
      </c>
      <c r="AE8" s="2" t="str">
        <f>IFERROR(INDEX(График!AC$4:AC$100,MATCH($C7,График!$B$4:$B$100,0)),"")</f>
        <v>20:00-08:00</v>
      </c>
      <c r="AF8" s="2" t="str">
        <f>IFERROR(INDEX(График!AD$4:AD$100,MATCH($C7,График!$B$4:$B$100,0)),"")</f>
        <v>20:00-08:00</v>
      </c>
      <c r="AG8" s="2" t="str">
        <f>IFERROR(INDEX(График!AE$4:AE$100,MATCH($C7,График!$B$4:$B$100,0)),"")</f>
        <v>О</v>
      </c>
      <c r="AH8" s="2" t="str">
        <f>IFERROR(INDEX(График!AF$4:AF$100,MATCH($C7,График!$B$4:$B$100,0)),"")</f>
        <v>О</v>
      </c>
      <c r="AI8" s="2" t="str">
        <f>IFERROR(INDEX(График!AG$4:AG$100,MATCH($C7,График!$B$4:$B$100,0)),"")</f>
        <v>О</v>
      </c>
      <c r="AJ8" s="20"/>
      <c r="AK8" s="21"/>
      <c r="AL8" s="22"/>
    </row>
    <row r="9" spans="2:38" x14ac:dyDescent="0.25">
      <c r="B9" s="18">
        <v>4</v>
      </c>
      <c r="C9" s="18" t="s">
        <v>3</v>
      </c>
      <c r="D9" s="18"/>
      <c r="E9" s="2">
        <f>IFERROR(IF((RIGHT(E10,5)-LEFT(E10,5))&lt;0,LEFT(E10,5)-RIGHT(E10,5),RIGHT(E10,5)-LEFT(E10,5)),"")</f>
        <v>0.5</v>
      </c>
      <c r="F9" s="2">
        <f t="shared" ref="F9:AI9" si="4">IFERROR(IF((RIGHT(F10,5)-LEFT(F10,5))&lt;0,LEFT(F10,5)-RIGHT(F10,5),RIGHT(F10,5)-LEFT(F10,5)),"")</f>
        <v>0.5</v>
      </c>
      <c r="G9" s="2">
        <f t="shared" si="4"/>
        <v>0</v>
      </c>
      <c r="H9" s="2">
        <f t="shared" si="4"/>
        <v>0</v>
      </c>
      <c r="I9" s="2">
        <f t="shared" si="4"/>
        <v>0.5</v>
      </c>
      <c r="J9" s="2">
        <f t="shared" si="4"/>
        <v>0.5</v>
      </c>
      <c r="K9" s="2">
        <f t="shared" si="4"/>
        <v>0</v>
      </c>
      <c r="L9" s="2">
        <f t="shared" si="4"/>
        <v>0</v>
      </c>
      <c r="M9" s="2">
        <f t="shared" si="4"/>
        <v>0.5</v>
      </c>
      <c r="N9" s="2">
        <f t="shared" si="4"/>
        <v>0.5</v>
      </c>
      <c r="O9" s="2">
        <f t="shared" si="4"/>
        <v>0</v>
      </c>
      <c r="P9" s="2">
        <f t="shared" si="4"/>
        <v>0.5</v>
      </c>
      <c r="Q9" s="2">
        <f t="shared" si="4"/>
        <v>0</v>
      </c>
      <c r="R9" s="2">
        <f t="shared" si="4"/>
        <v>0</v>
      </c>
      <c r="S9" s="2">
        <f t="shared" si="4"/>
        <v>0.5</v>
      </c>
      <c r="T9" s="2">
        <f t="shared" si="4"/>
        <v>0.5</v>
      </c>
      <c r="U9" s="2">
        <f t="shared" si="4"/>
        <v>0</v>
      </c>
      <c r="V9" s="2">
        <f t="shared" si="4"/>
        <v>0</v>
      </c>
      <c r="W9" s="2">
        <f t="shared" si="4"/>
        <v>0</v>
      </c>
      <c r="X9" s="2">
        <f t="shared" si="4"/>
        <v>0.5</v>
      </c>
      <c r="Y9" s="2">
        <f t="shared" si="4"/>
        <v>0.5</v>
      </c>
      <c r="Z9" s="2">
        <f t="shared" si="4"/>
        <v>0.5</v>
      </c>
      <c r="AA9" s="2">
        <f t="shared" si="4"/>
        <v>0</v>
      </c>
      <c r="AB9" s="2">
        <f t="shared" si="4"/>
        <v>0</v>
      </c>
      <c r="AC9" s="2">
        <f t="shared" si="4"/>
        <v>0</v>
      </c>
      <c r="AD9" s="2">
        <f t="shared" si="4"/>
        <v>0.5</v>
      </c>
      <c r="AE9" s="2">
        <f t="shared" si="4"/>
        <v>0.5</v>
      </c>
      <c r="AF9" s="2">
        <f t="shared" si="4"/>
        <v>0.5</v>
      </c>
      <c r="AG9" s="2">
        <f t="shared" si="4"/>
        <v>0</v>
      </c>
      <c r="AH9" s="2">
        <f t="shared" si="4"/>
        <v>0</v>
      </c>
      <c r="AI9" s="2">
        <f t="shared" si="4"/>
        <v>0</v>
      </c>
      <c r="AJ9" s="20">
        <v>120</v>
      </c>
      <c r="AK9" s="21"/>
      <c r="AL9" s="22">
        <f t="shared" ref="AL9" si="5">SUM(E9:AI9)</f>
        <v>7.5</v>
      </c>
    </row>
    <row r="10" spans="2:38" x14ac:dyDescent="0.25">
      <c r="B10" s="19"/>
      <c r="C10" s="19"/>
      <c r="D10" s="19"/>
      <c r="E10" s="2" t="str">
        <f>IFERROR(INDEX(График!C$4:C$100,MATCH($C9,График!$B$4:$B$100,0)),"")</f>
        <v>20:00-08:00</v>
      </c>
      <c r="F10" s="2" t="str">
        <f>IFERROR(INDEX(График!D$4:D$100,MATCH($C9,График!$B$4:$B$100,0)),"")</f>
        <v>20:00-08:00</v>
      </c>
      <c r="G10" s="2">
        <f>IFERROR(INDEX(График!E$4:E$100,MATCH($C9,График!$B$4:$B$100,0)),"")</f>
        <v>0</v>
      </c>
      <c r="H10" s="2">
        <f>IFERROR(INDEX(График!F$4:F$100,MATCH($C9,График!$B$4:$B$100,0)),"")</f>
        <v>0</v>
      </c>
      <c r="I10" s="2" t="str">
        <f>IFERROR(INDEX(График!G$4:G$100,MATCH($C9,График!$B$4:$B$100,0)),"")</f>
        <v>20:00-08:00</v>
      </c>
      <c r="J10" s="2" t="str">
        <f>IFERROR(INDEX(График!H$4:H$100,MATCH($C9,График!$B$4:$B$100,0)),"")</f>
        <v>20:00-08:00</v>
      </c>
      <c r="K10" s="2">
        <f>IFERROR(INDEX(График!I$4:I$100,MATCH($C9,График!$B$4:$B$100,0)),"")</f>
        <v>0</v>
      </c>
      <c r="L10" s="2">
        <f>IFERROR(INDEX(График!J$4:J$100,MATCH($C9,График!$B$4:$B$100,0)),"")</f>
        <v>0</v>
      </c>
      <c r="M10" s="2" t="str">
        <f>IFERROR(INDEX(График!K$4:K$100,MATCH($C9,График!$B$4:$B$100,0)),"")</f>
        <v>20:00-08:00</v>
      </c>
      <c r="N10" s="2" t="str">
        <f>IFERROR(INDEX(График!L$4:L$100,MATCH($C9,График!$B$4:$B$100,0)),"")</f>
        <v>20:00-08:00</v>
      </c>
      <c r="O10" s="2">
        <f>IFERROR(INDEX(График!M$4:M$100,MATCH($C9,График!$B$4:$B$100,0)),"")</f>
        <v>0</v>
      </c>
      <c r="P10" s="2" t="str">
        <f>IFERROR(INDEX(График!N$4:N$100,MATCH($C9,График!$B$4:$B$100,0)),"")</f>
        <v>20:00-08:00</v>
      </c>
      <c r="Q10" s="2">
        <f>IFERROR(INDEX(График!O$4:O$100,MATCH($C9,График!$B$4:$B$100,0)),"")</f>
        <v>0</v>
      </c>
      <c r="R10" s="2">
        <f>IFERROR(INDEX(График!P$4:P$100,MATCH($C9,График!$B$4:$B$100,0)),"")</f>
        <v>0</v>
      </c>
      <c r="S10" s="2" t="str">
        <f>IFERROR(INDEX(График!Q$4:Q$100,MATCH($C9,График!$B$4:$B$100,0)),"")</f>
        <v>20:00-08:00</v>
      </c>
      <c r="T10" s="2" t="str">
        <f>IFERROR(INDEX(График!R$4:R$100,MATCH($C9,График!$B$4:$B$100,0)),"")</f>
        <v>20:00-08:00</v>
      </c>
      <c r="U10" s="2">
        <f>IFERROR(INDEX(График!S$4:S$100,MATCH($C9,График!$B$4:$B$100,0)),"")</f>
        <v>0</v>
      </c>
      <c r="V10" s="2">
        <f>IFERROR(INDEX(График!T$4:T$100,MATCH($C9,График!$B$4:$B$100,0)),"")</f>
        <v>0</v>
      </c>
      <c r="W10" s="2">
        <f>IFERROR(INDEX(График!U$4:U$100,MATCH($C9,График!$B$4:$B$100,0)),"")</f>
        <v>0</v>
      </c>
      <c r="X10" s="2" t="str">
        <f>IFERROR(INDEX(График!V$4:V$100,MATCH($C9,График!$B$4:$B$100,0)),"")</f>
        <v>20:00-08:00</v>
      </c>
      <c r="Y10" s="2" t="str">
        <f>IFERROR(INDEX(График!W$4:W$100,MATCH($C9,График!$B$4:$B$100,0)),"")</f>
        <v>20:00-08:00</v>
      </c>
      <c r="Z10" s="2" t="str">
        <f>IFERROR(INDEX(График!X$4:X$100,MATCH($C9,График!$B$4:$B$100,0)),"")</f>
        <v>20:00-08:00</v>
      </c>
      <c r="AA10" s="2">
        <f>IFERROR(INDEX(График!Y$4:Y$100,MATCH($C9,График!$B$4:$B$100,0)),"")</f>
        <v>0</v>
      </c>
      <c r="AB10" s="2">
        <f>IFERROR(INDEX(График!Z$4:Z$100,MATCH($C9,График!$B$4:$B$100,0)),"")</f>
        <v>0</v>
      </c>
      <c r="AC10" s="2">
        <f>IFERROR(INDEX(График!AA$4:AA$100,MATCH($C9,График!$B$4:$B$100,0)),"")</f>
        <v>0</v>
      </c>
      <c r="AD10" s="2" t="str">
        <f>IFERROR(INDEX(График!AB$4:AB$100,MATCH($C9,График!$B$4:$B$100,0)),"")</f>
        <v>20:00-08:00</v>
      </c>
      <c r="AE10" s="2" t="str">
        <f>IFERROR(INDEX(График!AC$4:AC$100,MATCH($C9,График!$B$4:$B$100,0)),"")</f>
        <v>20:00-08:00</v>
      </c>
      <c r="AF10" s="2" t="str">
        <f>IFERROR(INDEX(График!AD$4:AD$100,MATCH($C9,График!$B$4:$B$100,0)),"")</f>
        <v>20:00-08:00</v>
      </c>
      <c r="AG10" s="2">
        <f>IFERROR(INDEX(График!AE$4:AE$100,MATCH($C9,График!$B$4:$B$100,0)),"")</f>
        <v>0</v>
      </c>
      <c r="AH10" s="2">
        <f>IFERROR(INDEX(График!AF$4:AF$100,MATCH($C9,График!$B$4:$B$100,0)),"")</f>
        <v>0</v>
      </c>
      <c r="AI10" s="2">
        <f>IFERROR(INDEX(График!AG$4:AG$100,MATCH($C9,График!$B$4:$B$100,0)),"")</f>
        <v>0</v>
      </c>
      <c r="AJ10" s="20"/>
      <c r="AK10" s="21"/>
      <c r="AL10" s="22"/>
    </row>
    <row r="11" spans="2:38" x14ac:dyDescent="0.25">
      <c r="B11" s="18">
        <v>5</v>
      </c>
      <c r="C11" s="18" t="s">
        <v>4</v>
      </c>
      <c r="D11" s="18"/>
      <c r="E11" s="2">
        <f>IFERROR(IF((RIGHT(E12,5)-LEFT(E12,5))&lt;0,LEFT(E12,5)-RIGHT(E12,5),RIGHT(E12,5)-LEFT(E12,5)),"")</f>
        <v>0.33333333333333331</v>
      </c>
      <c r="F11" s="2">
        <f t="shared" ref="F11:AI11" si="6">IFERROR(IF((RIGHT(F12,5)-LEFT(F12,5))&lt;0,LEFT(F12,5)-RIGHT(F12,5),RIGHT(F12,5)-LEFT(F12,5)),"")</f>
        <v>0</v>
      </c>
      <c r="G11" s="2">
        <f t="shared" si="6"/>
        <v>0</v>
      </c>
      <c r="H11" s="2">
        <f t="shared" si="6"/>
        <v>0.33333333333333331</v>
      </c>
      <c r="I11" s="2">
        <f t="shared" si="6"/>
        <v>0.41666666666666669</v>
      </c>
      <c r="J11" s="2">
        <f t="shared" si="6"/>
        <v>0.41666666666666669</v>
      </c>
      <c r="K11" s="2">
        <f t="shared" si="6"/>
        <v>0.41666666666666669</v>
      </c>
      <c r="L11" s="2">
        <f t="shared" si="6"/>
        <v>0.41666666666666669</v>
      </c>
      <c r="M11" s="2">
        <f t="shared" si="6"/>
        <v>0</v>
      </c>
      <c r="N11" s="2">
        <f t="shared" si="6"/>
        <v>0</v>
      </c>
      <c r="O11" s="2">
        <f t="shared" si="6"/>
        <v>0.41666666666666669</v>
      </c>
      <c r="P11" s="2">
        <f t="shared" si="6"/>
        <v>0.41666666666666669</v>
      </c>
      <c r="Q11" s="2">
        <f t="shared" si="6"/>
        <v>0.41666666666666669</v>
      </c>
      <c r="R11" s="2">
        <f t="shared" si="6"/>
        <v>0.41666666666666669</v>
      </c>
      <c r="S11" s="2">
        <f t="shared" si="6"/>
        <v>0.41666666666666669</v>
      </c>
      <c r="T11" s="2">
        <f t="shared" si="6"/>
        <v>0</v>
      </c>
      <c r="U11" s="2">
        <f t="shared" si="6"/>
        <v>0</v>
      </c>
      <c r="V11" s="2">
        <f t="shared" si="6"/>
        <v>0.41666666666666669</v>
      </c>
      <c r="W11" s="2">
        <f t="shared" si="6"/>
        <v>0.41666666666666669</v>
      </c>
      <c r="X11" s="2">
        <f t="shared" si="6"/>
        <v>0.41666666666666669</v>
      </c>
      <c r="Y11" s="2">
        <f t="shared" si="6"/>
        <v>0.41666666666666669</v>
      </c>
      <c r="Z11" s="2">
        <f t="shared" si="6"/>
        <v>0.41666666666666669</v>
      </c>
      <c r="AA11" s="2">
        <f t="shared" si="6"/>
        <v>0</v>
      </c>
      <c r="AB11" s="2">
        <f t="shared" si="6"/>
        <v>0</v>
      </c>
      <c r="AC11" s="2">
        <f t="shared" si="6"/>
        <v>0.41666666666666669</v>
      </c>
      <c r="AD11" s="2">
        <f t="shared" si="6"/>
        <v>0.41666666666666669</v>
      </c>
      <c r="AE11" s="2">
        <f t="shared" si="6"/>
        <v>0.41666666666666669</v>
      </c>
      <c r="AF11" s="2">
        <f t="shared" si="6"/>
        <v>0.41666666666666669</v>
      </c>
      <c r="AG11" s="2">
        <f t="shared" si="6"/>
        <v>0</v>
      </c>
      <c r="AH11" s="2">
        <f t="shared" si="6"/>
        <v>0.41666666666666669</v>
      </c>
      <c r="AI11" s="2">
        <f t="shared" si="6"/>
        <v>0</v>
      </c>
      <c r="AJ11" s="20"/>
      <c r="AK11" s="21"/>
      <c r="AL11" s="22">
        <f t="shared" ref="AL11" si="7">SUM(E11:AI11)</f>
        <v>8.5833333333333339</v>
      </c>
    </row>
    <row r="12" spans="2:38" x14ac:dyDescent="0.25">
      <c r="B12" s="19"/>
      <c r="C12" s="19"/>
      <c r="D12" s="19"/>
      <c r="E12" s="2" t="str">
        <f>IFERROR(INDEX(График!C$4:C$100,MATCH($C11,График!$B$4:$B$100,0)),"")</f>
        <v>08:00-16:00</v>
      </c>
      <c r="F12" s="2">
        <f>IFERROR(INDEX(График!D$4:D$100,MATCH($C11,График!$B$4:$B$100,0)),"")</f>
        <v>0</v>
      </c>
      <c r="G12" s="2">
        <f>IFERROR(INDEX(График!E$4:E$100,MATCH($C11,График!$B$4:$B$100,0)),"")</f>
        <v>0</v>
      </c>
      <c r="H12" s="2" t="str">
        <f>IFERROR(INDEX(График!F$4:F$100,MATCH($C11,График!$B$4:$B$100,0)),"")</f>
        <v>08:00-16:00</v>
      </c>
      <c r="I12" s="2" t="str">
        <f>IFERROR(INDEX(График!G$4:G$100,MATCH($C11,График!$B$4:$B$100,0)),"")</f>
        <v>08:00-18:00</v>
      </c>
      <c r="J12" s="2" t="str">
        <f>IFERROR(INDEX(График!H$4:H$100,MATCH($C11,График!$B$4:$B$100,0)),"")</f>
        <v>08:00-18:00</v>
      </c>
      <c r="K12" s="2" t="str">
        <f>IFERROR(INDEX(График!I$4:I$100,MATCH($C11,График!$B$4:$B$100,0)),"")</f>
        <v>08:00-18:00</v>
      </c>
      <c r="L12" s="2" t="str">
        <f>IFERROR(INDEX(График!J$4:J$100,MATCH($C11,График!$B$4:$B$100,0)),"")</f>
        <v>08:00-18:00</v>
      </c>
      <c r="M12" s="2">
        <f>IFERROR(INDEX(График!K$4:K$100,MATCH($C11,График!$B$4:$B$100,0)),"")</f>
        <v>0</v>
      </c>
      <c r="N12" s="2">
        <f>IFERROR(INDEX(График!L$4:L$100,MATCH($C11,График!$B$4:$B$100,0)),"")</f>
        <v>0</v>
      </c>
      <c r="O12" s="2" t="str">
        <f>IFERROR(INDEX(График!M$4:M$100,MATCH($C11,График!$B$4:$B$100,0)),"")</f>
        <v>08:00-18:00</v>
      </c>
      <c r="P12" s="2" t="str">
        <f>IFERROR(INDEX(График!N$4:N$100,MATCH($C11,График!$B$4:$B$100,0)),"")</f>
        <v>08:00-18:00</v>
      </c>
      <c r="Q12" s="2" t="str">
        <f>IFERROR(INDEX(График!O$4:O$100,MATCH($C11,График!$B$4:$B$100,0)),"")</f>
        <v>08:00-18:00</v>
      </c>
      <c r="R12" s="2" t="str">
        <f>IFERROR(INDEX(График!P$4:P$100,MATCH($C11,График!$B$4:$B$100,0)),"")</f>
        <v>08:00-18:00</v>
      </c>
      <c r="S12" s="2" t="str">
        <f>IFERROR(INDEX(График!Q$4:Q$100,MATCH($C11,График!$B$4:$B$100,0)),"")</f>
        <v>08:00-18:00</v>
      </c>
      <c r="T12" s="2">
        <f>IFERROR(INDEX(График!R$4:R$100,MATCH($C11,График!$B$4:$B$100,0)),"")</f>
        <v>0</v>
      </c>
      <c r="U12" s="2">
        <f>IFERROR(INDEX(График!S$4:S$100,MATCH($C11,График!$B$4:$B$100,0)),"")</f>
        <v>0</v>
      </c>
      <c r="V12" s="2" t="str">
        <f>IFERROR(INDEX(График!T$4:T$100,MATCH($C11,График!$B$4:$B$100,0)),"")</f>
        <v>08:00-18:00</v>
      </c>
      <c r="W12" s="2" t="str">
        <f>IFERROR(INDEX(График!U$4:U$100,MATCH($C11,График!$B$4:$B$100,0)),"")</f>
        <v>08:00-18:00</v>
      </c>
      <c r="X12" s="2" t="str">
        <f>IFERROR(INDEX(График!V$4:V$100,MATCH($C11,График!$B$4:$B$100,0)),"")</f>
        <v>08:00-18:00</v>
      </c>
      <c r="Y12" s="2" t="str">
        <f>IFERROR(INDEX(График!W$4:W$100,MATCH($C11,График!$B$4:$B$100,0)),"")</f>
        <v>08:00-18:00</v>
      </c>
      <c r="Z12" s="2" t="str">
        <f>IFERROR(INDEX(График!X$4:X$100,MATCH($C11,График!$B$4:$B$100,0)),"")</f>
        <v>08:00-18:00</v>
      </c>
      <c r="AA12" s="2">
        <f>IFERROR(INDEX(График!Y$4:Y$100,MATCH($C11,График!$B$4:$B$100,0)),"")</f>
        <v>0</v>
      </c>
      <c r="AB12" s="2">
        <f>IFERROR(INDEX(График!Z$4:Z$100,MATCH($C11,График!$B$4:$B$100,0)),"")</f>
        <v>0</v>
      </c>
      <c r="AC12" s="2" t="str">
        <f>IFERROR(INDEX(График!AA$4:AA$100,MATCH($C11,График!$B$4:$B$100,0)),"")</f>
        <v>08:00-18:00</v>
      </c>
      <c r="AD12" s="2" t="str">
        <f>IFERROR(INDEX(График!AB$4:AB$100,MATCH($C11,График!$B$4:$B$100,0)),"")</f>
        <v>08:00-18:00</v>
      </c>
      <c r="AE12" s="2" t="str">
        <f>IFERROR(INDEX(График!AC$4:AC$100,MATCH($C11,График!$B$4:$B$100,0)),"")</f>
        <v>08:00-18:00</v>
      </c>
      <c r="AF12" s="2" t="str">
        <f>IFERROR(INDEX(График!AD$4:AD$100,MATCH($C11,График!$B$4:$B$100,0)),"")</f>
        <v>08:00-18:00</v>
      </c>
      <c r="AG12" s="2">
        <f>IFERROR(INDEX(График!AE$4:AE$100,MATCH($C11,График!$B$4:$B$100,0)),"")</f>
        <v>0</v>
      </c>
      <c r="AH12" s="2" t="str">
        <f>IFERROR(INDEX(График!AF$4:AF$100,MATCH($C11,График!$B$4:$B$100,0)),"")</f>
        <v>08:00-18:00</v>
      </c>
      <c r="AI12" s="2">
        <f>IFERROR(INDEX(График!AG$4:AG$100,MATCH($C11,График!$B$4:$B$100,0)),"")</f>
        <v>0</v>
      </c>
      <c r="AJ12" s="20"/>
      <c r="AK12" s="21"/>
      <c r="AL12" s="22"/>
    </row>
    <row r="13" spans="2:38" x14ac:dyDescent="0.25">
      <c r="B13" s="18">
        <v>6</v>
      </c>
      <c r="C13" s="18" t="s">
        <v>5</v>
      </c>
      <c r="D13" s="18"/>
      <c r="E13" s="2" t="str">
        <f>IFERROR(IF((RIGHT(E14,5)-LEFT(E14,5))&lt;0,LEFT(E14,5)-RIGHT(E14,5),RIGHT(E14,5)-LEFT(E14,5)),"")</f>
        <v/>
      </c>
      <c r="F13" s="2" t="str">
        <f t="shared" ref="F13:AI13" si="8">IFERROR(IF((RIGHT(F14,5)-LEFT(F14,5))&lt;0,LEFT(F14,5)-RIGHT(F14,5),RIGHT(F14,5)-LEFT(F14,5)),"")</f>
        <v/>
      </c>
      <c r="G13" s="2" t="str">
        <f t="shared" si="8"/>
        <v/>
      </c>
      <c r="H13" s="2" t="str">
        <f t="shared" si="8"/>
        <v/>
      </c>
      <c r="I13" s="2" t="str">
        <f t="shared" si="8"/>
        <v/>
      </c>
      <c r="J13" s="2" t="str">
        <f t="shared" si="8"/>
        <v/>
      </c>
      <c r="K13" s="2" t="str">
        <f t="shared" si="8"/>
        <v/>
      </c>
      <c r="L13" s="2">
        <f t="shared" si="8"/>
        <v>0</v>
      </c>
      <c r="M13" s="2">
        <f t="shared" si="8"/>
        <v>0.33333333333333331</v>
      </c>
      <c r="N13" s="2">
        <f t="shared" si="8"/>
        <v>0.33333333333333331</v>
      </c>
      <c r="O13" s="2">
        <f t="shared" si="8"/>
        <v>0</v>
      </c>
      <c r="P13" s="2">
        <f t="shared" si="8"/>
        <v>0</v>
      </c>
      <c r="Q13" s="2">
        <f t="shared" si="8"/>
        <v>0</v>
      </c>
      <c r="R13" s="2">
        <f t="shared" si="8"/>
        <v>0</v>
      </c>
      <c r="S13" s="2">
        <f t="shared" si="8"/>
        <v>0</v>
      </c>
      <c r="T13" s="2">
        <f t="shared" si="8"/>
        <v>0.33333333333333331</v>
      </c>
      <c r="U13" s="2">
        <f t="shared" si="8"/>
        <v>0.33333333333333331</v>
      </c>
      <c r="V13" s="2">
        <f t="shared" si="8"/>
        <v>0</v>
      </c>
      <c r="W13" s="2">
        <f t="shared" si="8"/>
        <v>0</v>
      </c>
      <c r="X13" s="2">
        <f t="shared" si="8"/>
        <v>0</v>
      </c>
      <c r="Y13" s="2">
        <f t="shared" si="8"/>
        <v>0</v>
      </c>
      <c r="Z13" s="2">
        <f t="shared" si="8"/>
        <v>0</v>
      </c>
      <c r="AA13" s="2">
        <f t="shared" si="8"/>
        <v>0.33333333333333331</v>
      </c>
      <c r="AB13" s="2">
        <f t="shared" si="8"/>
        <v>0.33333333333333331</v>
      </c>
      <c r="AC13" s="2">
        <f t="shared" si="8"/>
        <v>0</v>
      </c>
      <c r="AD13" s="2">
        <f t="shared" si="8"/>
        <v>0</v>
      </c>
      <c r="AE13" s="2">
        <f t="shared" si="8"/>
        <v>0</v>
      </c>
      <c r="AF13" s="2">
        <f t="shared" si="8"/>
        <v>0</v>
      </c>
      <c r="AG13" s="2">
        <f t="shared" si="8"/>
        <v>0.33333333333333331</v>
      </c>
      <c r="AH13" s="2">
        <f t="shared" si="8"/>
        <v>0</v>
      </c>
      <c r="AI13" s="2">
        <f t="shared" si="8"/>
        <v>0</v>
      </c>
      <c r="AJ13" s="20"/>
      <c r="AK13" s="21"/>
      <c r="AL13" s="22">
        <f t="shared" ref="AL13" si="9">SUM(E13:AI13)</f>
        <v>2.333333333333333</v>
      </c>
    </row>
    <row r="14" spans="2:38" x14ac:dyDescent="0.25">
      <c r="B14" s="19"/>
      <c r="C14" s="19"/>
      <c r="D14" s="19"/>
      <c r="E14" s="2" t="str">
        <f>IFERROR(INDEX(График!C$4:C$100,MATCH($C13,График!$B$4:$B$100,0)),"")</f>
        <v>Б</v>
      </c>
      <c r="F14" s="2" t="str">
        <f>IFERROR(INDEX(График!D$4:D$100,MATCH($C13,График!$B$4:$B$100,0)),"")</f>
        <v>Б</v>
      </c>
      <c r="G14" s="2" t="str">
        <f>IFERROR(INDEX(График!E$4:E$100,MATCH($C13,График!$B$4:$B$100,0)),"")</f>
        <v>Б</v>
      </c>
      <c r="H14" s="2" t="str">
        <f>IFERROR(INDEX(График!F$4:F$100,MATCH($C13,График!$B$4:$B$100,0)),"")</f>
        <v>Б</v>
      </c>
      <c r="I14" s="2" t="str">
        <f>IFERROR(INDEX(График!G$4:G$100,MATCH($C13,График!$B$4:$B$100,0)),"")</f>
        <v>Б</v>
      </c>
      <c r="J14" s="2" t="str">
        <f>IFERROR(INDEX(График!H$4:H$100,MATCH($C13,График!$B$4:$B$100,0)),"")</f>
        <v>Б</v>
      </c>
      <c r="K14" s="2" t="str">
        <f>IFERROR(INDEX(График!I$4:I$100,MATCH($C13,График!$B$4:$B$100,0)),"")</f>
        <v>Б</v>
      </c>
      <c r="L14" s="2">
        <f>IFERROR(INDEX(График!J$4:J$100,MATCH($C13,График!$B$4:$B$100,0)),"")</f>
        <v>0</v>
      </c>
      <c r="M14" s="2" t="str">
        <f>IFERROR(INDEX(График!K$4:K$100,MATCH($C13,График!$B$4:$B$100,0)),"")</f>
        <v>08:00-16:00</v>
      </c>
      <c r="N14" s="2" t="str">
        <f>IFERROR(INDEX(График!L$4:L$100,MATCH($C13,График!$B$4:$B$100,0)),"")</f>
        <v>08:00-16:00</v>
      </c>
      <c r="O14" s="2">
        <f>IFERROR(INDEX(График!M$4:M$100,MATCH($C13,График!$B$4:$B$100,0)),"")</f>
        <v>0</v>
      </c>
      <c r="P14" s="2">
        <f>IFERROR(INDEX(График!N$4:N$100,MATCH($C13,График!$B$4:$B$100,0)),"")</f>
        <v>0</v>
      </c>
      <c r="Q14" s="2">
        <f>IFERROR(INDEX(График!O$4:O$100,MATCH($C13,График!$B$4:$B$100,0)),"")</f>
        <v>0</v>
      </c>
      <c r="R14" s="2">
        <f>IFERROR(INDEX(График!P$4:P$100,MATCH($C13,График!$B$4:$B$100,0)),"")</f>
        <v>0</v>
      </c>
      <c r="S14" s="2">
        <f>IFERROR(INDEX(График!Q$4:Q$100,MATCH($C13,График!$B$4:$B$100,0)),"")</f>
        <v>0</v>
      </c>
      <c r="T14" s="2" t="str">
        <f>IFERROR(INDEX(График!R$4:R$100,MATCH($C13,График!$B$4:$B$100,0)),"")</f>
        <v>08:00-16:00</v>
      </c>
      <c r="U14" s="2" t="str">
        <f>IFERROR(INDEX(График!S$4:S$100,MATCH($C13,График!$B$4:$B$100,0)),"")</f>
        <v>08:00-16:00</v>
      </c>
      <c r="V14" s="2">
        <f>IFERROR(INDEX(График!T$4:T$100,MATCH($C13,График!$B$4:$B$100,0)),"")</f>
        <v>0</v>
      </c>
      <c r="W14" s="2">
        <f>IFERROR(INDEX(График!U$4:U$100,MATCH($C13,График!$B$4:$B$100,0)),"")</f>
        <v>0</v>
      </c>
      <c r="X14" s="2">
        <f>IFERROR(INDEX(График!V$4:V$100,MATCH($C13,График!$B$4:$B$100,0)),"")</f>
        <v>0</v>
      </c>
      <c r="Y14" s="2">
        <f>IFERROR(INDEX(График!W$4:W$100,MATCH($C13,График!$B$4:$B$100,0)),"")</f>
        <v>0</v>
      </c>
      <c r="Z14" s="2">
        <f>IFERROR(INDEX(График!X$4:X$100,MATCH($C13,График!$B$4:$B$100,0)),"")</f>
        <v>0</v>
      </c>
      <c r="AA14" s="2" t="str">
        <f>IFERROR(INDEX(График!Y$4:Y$100,MATCH($C13,График!$B$4:$B$100,0)),"")</f>
        <v>08:00-16:00</v>
      </c>
      <c r="AB14" s="2" t="str">
        <f>IFERROR(INDEX(График!Z$4:Z$100,MATCH($C13,График!$B$4:$B$100,0)),"")</f>
        <v>08:00-16:00</v>
      </c>
      <c r="AC14" s="2">
        <f>IFERROR(INDEX(График!AA$4:AA$100,MATCH($C13,График!$B$4:$B$100,0)),"")</f>
        <v>0</v>
      </c>
      <c r="AD14" s="2">
        <f>IFERROR(INDEX(График!AB$4:AB$100,MATCH($C13,График!$B$4:$B$100,0)),"")</f>
        <v>0</v>
      </c>
      <c r="AE14" s="2">
        <f>IFERROR(INDEX(График!AC$4:AC$100,MATCH($C13,График!$B$4:$B$100,0)),"")</f>
        <v>0</v>
      </c>
      <c r="AF14" s="2">
        <f>IFERROR(INDEX(График!AD$4:AD$100,MATCH($C13,График!$B$4:$B$100,0)),"")</f>
        <v>0</v>
      </c>
      <c r="AG14" s="2" t="str">
        <f>IFERROR(INDEX(График!AE$4:AE$100,MATCH($C13,График!$B$4:$B$100,0)),"")</f>
        <v>08:00-16:00</v>
      </c>
      <c r="AH14" s="2">
        <f>IFERROR(INDEX(График!AF$4:AF$100,MATCH($C13,График!$B$4:$B$100,0)),"")</f>
        <v>0</v>
      </c>
      <c r="AI14" s="2">
        <f>IFERROR(INDEX(График!AG$4:AG$100,MATCH($C13,График!$B$4:$B$100,0)),"")</f>
        <v>0</v>
      </c>
      <c r="AJ14" s="20"/>
      <c r="AK14" s="21"/>
      <c r="AL14" s="22"/>
    </row>
    <row r="15" spans="2:38" x14ac:dyDescent="0.25">
      <c r="C15" s="6"/>
      <c r="D15" s="6"/>
      <c r="E15" s="4"/>
      <c r="F15" s="5"/>
      <c r="G15" s="5"/>
      <c r="H15" s="4"/>
      <c r="I15" s="4"/>
      <c r="J15" s="4"/>
      <c r="K15" s="4"/>
      <c r="L15" s="4"/>
      <c r="M15" s="5"/>
      <c r="N15" s="5"/>
      <c r="O15" s="4"/>
      <c r="P15" s="4"/>
      <c r="Q15" s="4"/>
      <c r="R15" s="4"/>
      <c r="S15" s="4"/>
      <c r="T15" s="5"/>
      <c r="U15" s="5"/>
      <c r="V15" s="4"/>
      <c r="W15" s="4"/>
      <c r="X15" s="4"/>
      <c r="Y15" s="4"/>
      <c r="Z15" s="4"/>
      <c r="AA15" s="5"/>
      <c r="AB15" s="5"/>
      <c r="AC15" s="4"/>
      <c r="AD15" s="4"/>
      <c r="AE15" s="4"/>
      <c r="AF15" s="4"/>
      <c r="AG15" s="5"/>
      <c r="AH15" s="4"/>
      <c r="AI15" s="4"/>
    </row>
  </sheetData>
  <mergeCells count="36">
    <mergeCell ref="AL11:AL12"/>
    <mergeCell ref="AJ13:AJ14"/>
    <mergeCell ref="AK13:AK14"/>
    <mergeCell ref="AL13:AL14"/>
    <mergeCell ref="B9:B10"/>
    <mergeCell ref="B11:B12"/>
    <mergeCell ref="AJ3:AJ4"/>
    <mergeCell ref="AK3:AK4"/>
    <mergeCell ref="AL3:AL4"/>
    <mergeCell ref="AJ5:AJ6"/>
    <mergeCell ref="AK5:AK6"/>
    <mergeCell ref="AL5:AL6"/>
    <mergeCell ref="AJ7:AJ8"/>
    <mergeCell ref="AK7:AK8"/>
    <mergeCell ref="AL7:AL8"/>
    <mergeCell ref="AJ9:AJ10"/>
    <mergeCell ref="AK9:AK10"/>
    <mergeCell ref="AL9:AL10"/>
    <mergeCell ref="AJ11:AJ12"/>
    <mergeCell ref="AK11:AK12"/>
    <mergeCell ref="B13:B14"/>
    <mergeCell ref="D3:D4"/>
    <mergeCell ref="D5:D6"/>
    <mergeCell ref="D7:D8"/>
    <mergeCell ref="D9:D10"/>
    <mergeCell ref="D11:D12"/>
    <mergeCell ref="D13:D14"/>
    <mergeCell ref="C3:C4"/>
    <mergeCell ref="C5:C6"/>
    <mergeCell ref="C7:C8"/>
    <mergeCell ref="C9:C10"/>
    <mergeCell ref="C11:C12"/>
    <mergeCell ref="C13:C14"/>
    <mergeCell ref="B3:B4"/>
    <mergeCell ref="B5:B6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2017-12-05T09:10:52Z</dcterms:modified>
</cp:coreProperties>
</file>