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/>
  <bookViews>
    <workbookView xWindow="240" yWindow="285" windowWidth="8760" windowHeight="5940" tabRatio="417"/>
  </bookViews>
  <sheets>
    <sheet name="процесс" sheetId="5" r:id="rId1"/>
    <sheet name="ввод" sheetId="11" r:id="rId2"/>
  </sheets>
  <calcPr calcId="144525"/>
</workbook>
</file>

<file path=xl/calcChain.xml><?xml version="1.0" encoding="utf-8"?>
<calcChain xmlns="http://schemas.openxmlformats.org/spreadsheetml/2006/main">
  <c r="B28" i="5" l="1"/>
  <c r="B26" i="5"/>
  <c r="B20" i="5"/>
  <c r="B18" i="5"/>
  <c r="CA26" i="5" l="1"/>
  <c r="CA24" i="5"/>
  <c r="CA31" i="5"/>
  <c r="CB31" i="5" s="1"/>
  <c r="CC31" i="5" s="1"/>
  <c r="CD31" i="5" s="1"/>
  <c r="CE31" i="5" s="1"/>
  <c r="CF31" i="5" s="1"/>
  <c r="CG31" i="5" s="1"/>
  <c r="CH31" i="5" s="1"/>
  <c r="CI31" i="5" s="1"/>
  <c r="CJ31" i="5" s="1"/>
  <c r="CK31" i="5" s="1"/>
  <c r="CL31" i="5" s="1"/>
  <c r="CM31" i="5" s="1"/>
  <c r="CN31" i="5" s="1"/>
  <c r="CO31" i="5" s="1"/>
  <c r="CP31" i="5" s="1"/>
  <c r="CQ31" i="5" s="1"/>
  <c r="CR31" i="5" s="1"/>
  <c r="CS31" i="5" s="1"/>
  <c r="CT31" i="5" s="1"/>
  <c r="CU31" i="5" s="1"/>
  <c r="CV31" i="5" s="1"/>
  <c r="CW31" i="5" s="1"/>
  <c r="CX31" i="5" s="1"/>
  <c r="CY31" i="5" s="1"/>
  <c r="CZ31" i="5" s="1"/>
  <c r="DA31" i="5" s="1"/>
  <c r="DB31" i="5" s="1"/>
  <c r="DC31" i="5" s="1"/>
  <c r="DD31" i="5" s="1"/>
  <c r="DE31" i="5" s="1"/>
  <c r="DF31" i="5" s="1"/>
  <c r="DG31" i="5" s="1"/>
  <c r="DH31" i="5" s="1"/>
  <c r="DI31" i="5" s="1"/>
  <c r="DJ31" i="5" s="1"/>
  <c r="DK31" i="5" s="1"/>
  <c r="DL31" i="5" s="1"/>
  <c r="DM31" i="5" s="1"/>
  <c r="DN31" i="5" s="1"/>
  <c r="DO31" i="5" s="1"/>
  <c r="DP31" i="5" s="1"/>
  <c r="DQ31" i="5" s="1"/>
  <c r="DR31" i="5" s="1"/>
  <c r="DS31" i="5" s="1"/>
  <c r="DT31" i="5" s="1"/>
  <c r="DU31" i="5" s="1"/>
  <c r="DV31" i="5" s="1"/>
  <c r="DW31" i="5" s="1"/>
  <c r="DX31" i="5" s="1"/>
  <c r="DY31" i="5" s="1"/>
  <c r="DZ31" i="5" s="1"/>
  <c r="EA31" i="5" s="1"/>
  <c r="EB31" i="5" s="1"/>
  <c r="EC31" i="5" s="1"/>
  <c r="ED31" i="5" s="1"/>
  <c r="EE31" i="5" s="1"/>
  <c r="CA25" i="5"/>
  <c r="CB25" i="5" s="1"/>
  <c r="CC25" i="5" s="1"/>
  <c r="CD25" i="5" s="1"/>
  <c r="CA18" i="5"/>
  <c r="CA16" i="5"/>
  <c r="CA23" i="5"/>
  <c r="CB23" i="5" s="1"/>
  <c r="CC23" i="5" s="1"/>
  <c r="CD23" i="5" s="1"/>
  <c r="CE23" i="5" s="1"/>
  <c r="CF23" i="5" s="1"/>
  <c r="CG23" i="5" s="1"/>
  <c r="CH23" i="5" s="1"/>
  <c r="CI23" i="5" s="1"/>
  <c r="CJ23" i="5" s="1"/>
  <c r="CK23" i="5" s="1"/>
  <c r="CL23" i="5" s="1"/>
  <c r="CM23" i="5" s="1"/>
  <c r="CN23" i="5" s="1"/>
  <c r="CO23" i="5" s="1"/>
  <c r="CP23" i="5" s="1"/>
  <c r="CQ23" i="5" s="1"/>
  <c r="CR23" i="5" s="1"/>
  <c r="CS23" i="5" s="1"/>
  <c r="CT23" i="5" s="1"/>
  <c r="CU23" i="5" s="1"/>
  <c r="CV23" i="5" s="1"/>
  <c r="CW23" i="5" s="1"/>
  <c r="CX23" i="5" s="1"/>
  <c r="CY23" i="5" s="1"/>
  <c r="CZ23" i="5" s="1"/>
  <c r="DA23" i="5" s="1"/>
  <c r="DB23" i="5" s="1"/>
  <c r="DC23" i="5" s="1"/>
  <c r="DD23" i="5" s="1"/>
  <c r="DE23" i="5" s="1"/>
  <c r="DF23" i="5" s="1"/>
  <c r="DG23" i="5" s="1"/>
  <c r="DH23" i="5" s="1"/>
  <c r="DI23" i="5" s="1"/>
  <c r="DJ23" i="5" s="1"/>
  <c r="DK23" i="5" s="1"/>
  <c r="DL23" i="5" s="1"/>
  <c r="DM23" i="5" s="1"/>
  <c r="DN23" i="5" s="1"/>
  <c r="DO23" i="5" s="1"/>
  <c r="DP23" i="5" s="1"/>
  <c r="DQ23" i="5" s="1"/>
  <c r="DR23" i="5" s="1"/>
  <c r="DS23" i="5" s="1"/>
  <c r="DT23" i="5" s="1"/>
  <c r="DU23" i="5" s="1"/>
  <c r="DV23" i="5" s="1"/>
  <c r="DW23" i="5" s="1"/>
  <c r="DX23" i="5" s="1"/>
  <c r="DY23" i="5" s="1"/>
  <c r="DZ23" i="5" s="1"/>
  <c r="EA23" i="5" s="1"/>
  <c r="EB23" i="5" s="1"/>
  <c r="EC23" i="5" s="1"/>
  <c r="ED23" i="5" s="1"/>
  <c r="EE23" i="5" s="1"/>
  <c r="CA17" i="5"/>
  <c r="CB17" i="5" s="1"/>
  <c r="CC17" i="5" s="1"/>
  <c r="CD17" i="5" s="1"/>
  <c r="CA15" i="5"/>
  <c r="CB15" i="5" s="1"/>
  <c r="CC15" i="5" s="1"/>
  <c r="CD15" i="5" s="1"/>
  <c r="CE15" i="5" s="1"/>
  <c r="CF15" i="5" s="1"/>
  <c r="CG15" i="5" s="1"/>
  <c r="CH15" i="5" s="1"/>
  <c r="CI15" i="5" s="1"/>
  <c r="CJ15" i="5" s="1"/>
  <c r="CK15" i="5" s="1"/>
  <c r="CL15" i="5" s="1"/>
  <c r="CM15" i="5" s="1"/>
  <c r="CN15" i="5" s="1"/>
  <c r="CO15" i="5" s="1"/>
  <c r="CP15" i="5" s="1"/>
  <c r="CQ15" i="5" s="1"/>
  <c r="CR15" i="5" s="1"/>
  <c r="CS15" i="5" s="1"/>
  <c r="CT15" i="5" s="1"/>
  <c r="CU15" i="5" s="1"/>
  <c r="CV15" i="5" s="1"/>
  <c r="CW15" i="5" s="1"/>
  <c r="CX15" i="5" s="1"/>
  <c r="CY15" i="5" s="1"/>
  <c r="CZ15" i="5" s="1"/>
  <c r="DA15" i="5" s="1"/>
  <c r="DB15" i="5" s="1"/>
  <c r="DC15" i="5" s="1"/>
  <c r="DD15" i="5" s="1"/>
  <c r="DE15" i="5" s="1"/>
  <c r="DF15" i="5" s="1"/>
  <c r="DG15" i="5" s="1"/>
  <c r="DH15" i="5" s="1"/>
  <c r="DI15" i="5" s="1"/>
  <c r="DJ15" i="5" s="1"/>
  <c r="DK15" i="5" s="1"/>
  <c r="DL15" i="5" s="1"/>
  <c r="DM15" i="5" s="1"/>
  <c r="DN15" i="5" s="1"/>
  <c r="DO15" i="5" s="1"/>
  <c r="DP15" i="5" s="1"/>
  <c r="DQ15" i="5" s="1"/>
  <c r="DR15" i="5" s="1"/>
  <c r="DS15" i="5" s="1"/>
  <c r="DT15" i="5" s="1"/>
  <c r="DU15" i="5" s="1"/>
  <c r="DV15" i="5" s="1"/>
  <c r="DW15" i="5" s="1"/>
  <c r="DX15" i="5" s="1"/>
  <c r="DY15" i="5" s="1"/>
  <c r="DZ15" i="5" s="1"/>
  <c r="EA15" i="5" s="1"/>
  <c r="EB15" i="5" s="1"/>
  <c r="EC15" i="5" s="1"/>
  <c r="ED15" i="5" s="1"/>
  <c r="EE15" i="5" s="1"/>
  <c r="CA12" i="5"/>
  <c r="CA13" i="5"/>
  <c r="CB13" i="5" s="1"/>
  <c r="CC13" i="5" s="1"/>
  <c r="CD13" i="5" s="1"/>
  <c r="CG11" i="5"/>
  <c r="CH11" i="5" s="1"/>
  <c r="CI11" i="5" s="1"/>
  <c r="CJ11" i="5" s="1"/>
  <c r="CK11" i="5" s="1"/>
  <c r="CL11" i="5" s="1"/>
  <c r="CM11" i="5" s="1"/>
  <c r="CN11" i="5" s="1"/>
  <c r="CO11" i="5" s="1"/>
  <c r="CP11" i="5" s="1"/>
  <c r="CQ11" i="5" s="1"/>
  <c r="CR11" i="5" s="1"/>
  <c r="CS11" i="5" s="1"/>
  <c r="CT11" i="5" s="1"/>
  <c r="CU11" i="5" s="1"/>
  <c r="CV11" i="5" s="1"/>
  <c r="CW11" i="5" s="1"/>
  <c r="CX11" i="5" s="1"/>
  <c r="CY11" i="5" s="1"/>
  <c r="CZ11" i="5" s="1"/>
  <c r="DA11" i="5" s="1"/>
  <c r="DB11" i="5" s="1"/>
  <c r="DC11" i="5" s="1"/>
  <c r="DD11" i="5" s="1"/>
  <c r="DE11" i="5" s="1"/>
  <c r="DF11" i="5" s="1"/>
  <c r="DG11" i="5" s="1"/>
  <c r="DH11" i="5" s="1"/>
  <c r="DI11" i="5" s="1"/>
  <c r="DJ11" i="5" s="1"/>
  <c r="DK11" i="5" s="1"/>
  <c r="DL11" i="5" s="1"/>
  <c r="DM11" i="5" s="1"/>
  <c r="DN11" i="5" s="1"/>
  <c r="DO11" i="5" s="1"/>
  <c r="DP11" i="5" s="1"/>
  <c r="DQ11" i="5" s="1"/>
  <c r="DR11" i="5" s="1"/>
  <c r="DS11" i="5" s="1"/>
  <c r="DT11" i="5" s="1"/>
  <c r="DU11" i="5" s="1"/>
  <c r="DV11" i="5" s="1"/>
  <c r="DW11" i="5" s="1"/>
  <c r="DX11" i="5" s="1"/>
  <c r="DY11" i="5" s="1"/>
  <c r="DZ11" i="5" s="1"/>
  <c r="EA11" i="5" s="1"/>
  <c r="EB11" i="5" s="1"/>
  <c r="EC11" i="5" s="1"/>
  <c r="ED11" i="5" s="1"/>
  <c r="EE11" i="5" s="1"/>
  <c r="CG9" i="5"/>
  <c r="CH9" i="5" s="1"/>
  <c r="CI9" i="5" s="1"/>
  <c r="CJ9" i="5" s="1"/>
  <c r="CK9" i="5" s="1"/>
  <c r="CL9" i="5" s="1"/>
  <c r="CM9" i="5" s="1"/>
  <c r="CN9" i="5" s="1"/>
  <c r="CO9" i="5" s="1"/>
  <c r="CP9" i="5" s="1"/>
  <c r="CQ9" i="5" s="1"/>
  <c r="CR9" i="5" s="1"/>
  <c r="CS9" i="5" s="1"/>
  <c r="CT9" i="5" s="1"/>
  <c r="CU9" i="5" s="1"/>
  <c r="CV9" i="5" s="1"/>
  <c r="CW9" i="5" s="1"/>
  <c r="CX9" i="5" s="1"/>
  <c r="CY9" i="5" s="1"/>
  <c r="CZ9" i="5" s="1"/>
  <c r="DA9" i="5" s="1"/>
  <c r="DB9" i="5" s="1"/>
  <c r="DC9" i="5" s="1"/>
  <c r="DD9" i="5" s="1"/>
  <c r="DE9" i="5" s="1"/>
  <c r="DF9" i="5" s="1"/>
  <c r="DG9" i="5" s="1"/>
  <c r="DH9" i="5" s="1"/>
  <c r="DI9" i="5" s="1"/>
  <c r="DJ9" i="5" s="1"/>
  <c r="DK9" i="5" s="1"/>
  <c r="DL9" i="5" s="1"/>
  <c r="DM9" i="5" s="1"/>
  <c r="DN9" i="5" s="1"/>
  <c r="DO9" i="5" s="1"/>
  <c r="DP9" i="5" s="1"/>
  <c r="DQ9" i="5" s="1"/>
  <c r="DR9" i="5" s="1"/>
  <c r="DS9" i="5" s="1"/>
  <c r="DT9" i="5" s="1"/>
  <c r="DU9" i="5" s="1"/>
  <c r="DV9" i="5" s="1"/>
  <c r="DW9" i="5" s="1"/>
  <c r="DX9" i="5" s="1"/>
  <c r="DY9" i="5" s="1"/>
  <c r="DZ9" i="5" s="1"/>
  <c r="EA9" i="5" s="1"/>
  <c r="EB9" i="5" s="1"/>
  <c r="EC9" i="5" s="1"/>
  <c r="ED9" i="5" s="1"/>
  <c r="EE9" i="5" s="1"/>
  <c r="CA22" i="5" l="1"/>
  <c r="CA21" i="5" s="1"/>
  <c r="CA30" i="5" l="1"/>
  <c r="CB24" i="5"/>
  <c r="CB22" i="5"/>
  <c r="CB16" i="5"/>
  <c r="CB30" i="5" l="1"/>
  <c r="CA29" i="5"/>
  <c r="CB26" i="5"/>
  <c r="CC24" i="5"/>
  <c r="CC22" i="5"/>
  <c r="CB21" i="5"/>
  <c r="CB18" i="5"/>
  <c r="CC16" i="5"/>
  <c r="CA14" i="5"/>
  <c r="CC30" i="5" l="1"/>
  <c r="CB29" i="5"/>
  <c r="CC26" i="5"/>
  <c r="CD24" i="5"/>
  <c r="CC21" i="5"/>
  <c r="CD22" i="5"/>
  <c r="CC18" i="5"/>
  <c r="CD16" i="5"/>
  <c r="CB14" i="5"/>
  <c r="CD30" i="5" l="1"/>
  <c r="CC29" i="5"/>
  <c r="CD26" i="5"/>
  <c r="CE24" i="5"/>
  <c r="CE22" i="5"/>
  <c r="CD21" i="5"/>
  <c r="CD18" i="5"/>
  <c r="CE16" i="5"/>
  <c r="CC14" i="5"/>
  <c r="CE30" i="5" l="1"/>
  <c r="CD29" i="5"/>
  <c r="CF22" i="5"/>
  <c r="CE21" i="5"/>
  <c r="CD14" i="5"/>
  <c r="CF30" i="5" l="1"/>
  <c r="CE29" i="5"/>
  <c r="CG22" i="5"/>
  <c r="CF21" i="5"/>
  <c r="CE14" i="5"/>
  <c r="CG30" i="5" l="1"/>
  <c r="CF29" i="5"/>
  <c r="CG21" i="5"/>
  <c r="CH22" i="5"/>
  <c r="CF14" i="5"/>
  <c r="CH30" i="5" l="1"/>
  <c r="CG29" i="5"/>
  <c r="CI22" i="5"/>
  <c r="CH21" i="5"/>
  <c r="CG14" i="5"/>
  <c r="CG10" i="5"/>
  <c r="DA4" i="5"/>
  <c r="DB4" i="5" s="1"/>
  <c r="BW1" i="5"/>
  <c r="BX1" i="5" l="1"/>
  <c r="CI30" i="5"/>
  <c r="CH29" i="5"/>
  <c r="CJ22" i="5"/>
  <c r="CI21" i="5"/>
  <c r="CH14" i="5"/>
  <c r="CG8" i="5"/>
  <c r="CH10" i="5"/>
  <c r="BV1" i="5"/>
  <c r="DC4" i="5"/>
  <c r="DC5" i="5" s="1"/>
  <c r="DB5" i="5"/>
  <c r="DA5" i="5"/>
  <c r="CJ30" i="5" l="1"/>
  <c r="CI29" i="5"/>
  <c r="CK22" i="5"/>
  <c r="CJ21" i="5"/>
  <c r="CI14" i="5"/>
  <c r="CH8" i="5"/>
  <c r="CI10" i="5"/>
  <c r="DD4" i="5"/>
  <c r="DD5" i="5" s="1"/>
  <c r="DA1" i="5"/>
  <c r="DB1" i="5"/>
  <c r="BY1" i="5"/>
  <c r="DC1" i="5"/>
  <c r="DE4" i="5"/>
  <c r="CK30" i="5" l="1"/>
  <c r="CJ29" i="5"/>
  <c r="CK21" i="5"/>
  <c r="CL22" i="5"/>
  <c r="CJ14" i="5"/>
  <c r="CI8" i="5"/>
  <c r="CJ10" i="5"/>
  <c r="BZ1" i="5"/>
  <c r="DD1" i="5"/>
  <c r="DF4" i="5"/>
  <c r="DE5" i="5"/>
  <c r="CL30" i="5" l="1"/>
  <c r="CK29" i="5"/>
  <c r="CM22" i="5"/>
  <c r="CL21" i="5"/>
  <c r="CK14" i="5"/>
  <c r="CJ8" i="5"/>
  <c r="CK10" i="5"/>
  <c r="CA1" i="5"/>
  <c r="DE1" i="5"/>
  <c r="DF5" i="5"/>
  <c r="DG4" i="5"/>
  <c r="CM30" i="5" l="1"/>
  <c r="CL29" i="5"/>
  <c r="CN22" i="5"/>
  <c r="CM21" i="5"/>
  <c r="CL14" i="5"/>
  <c r="CK8" i="5"/>
  <c r="CL10" i="5"/>
  <c r="CB1" i="5"/>
  <c r="DH4" i="5"/>
  <c r="DG5" i="5"/>
  <c r="DF1" i="5"/>
  <c r="CN30" i="5" l="1"/>
  <c r="CM29" i="5"/>
  <c r="CO22" i="5"/>
  <c r="CN21" i="5"/>
  <c r="CM14" i="5"/>
  <c r="CL8" i="5"/>
  <c r="CM10" i="5"/>
  <c r="CC1" i="5"/>
  <c r="DG1" i="5"/>
  <c r="DI4" i="5"/>
  <c r="DH5" i="5"/>
  <c r="CE13" i="5" l="1"/>
  <c r="CE25" i="5"/>
  <c r="CE17" i="5"/>
  <c r="CO30" i="5"/>
  <c r="CN29" i="5"/>
  <c r="CO21" i="5"/>
  <c r="CP22" i="5"/>
  <c r="CN14" i="5"/>
  <c r="CM8" i="5"/>
  <c r="CN10" i="5"/>
  <c r="CF4" i="5"/>
  <c r="CD1" i="5"/>
  <c r="DH1" i="5"/>
  <c r="DJ4" i="5"/>
  <c r="DI5" i="5"/>
  <c r="CE26" i="5" l="1"/>
  <c r="CE18" i="5"/>
  <c r="CP30" i="5"/>
  <c r="CO29" i="5"/>
  <c r="CQ22" i="5"/>
  <c r="CP21" i="5"/>
  <c r="CO14" i="5"/>
  <c r="CN8" i="5"/>
  <c r="CO10" i="5"/>
  <c r="CE1" i="5"/>
  <c r="CF5" i="5"/>
  <c r="CG4" i="5"/>
  <c r="DI1" i="5"/>
  <c r="DJ5" i="5"/>
  <c r="DK4" i="5"/>
  <c r="CF24" i="5" l="1"/>
  <c r="CF16" i="5"/>
  <c r="CQ30" i="5"/>
  <c r="CP29" i="5"/>
  <c r="CR22" i="5"/>
  <c r="CQ21" i="5"/>
  <c r="CP14" i="5"/>
  <c r="CO8" i="5"/>
  <c r="CP10" i="5"/>
  <c r="CH4" i="5"/>
  <c r="CG5" i="5"/>
  <c r="CF1" i="5"/>
  <c r="DL4" i="5"/>
  <c r="DK5" i="5"/>
  <c r="DJ1" i="5"/>
  <c r="CF17" i="5" l="1"/>
  <c r="CF18" i="5" s="1"/>
  <c r="CF25" i="5"/>
  <c r="CF26" i="5" s="1"/>
  <c r="CR30" i="5"/>
  <c r="CQ29" i="5"/>
  <c r="CS22" i="5"/>
  <c r="CR21" i="5"/>
  <c r="CQ14" i="5"/>
  <c r="CP8" i="5"/>
  <c r="CQ10" i="5"/>
  <c r="CG1" i="5"/>
  <c r="CI4" i="5"/>
  <c r="CH5" i="5"/>
  <c r="DK1" i="5"/>
  <c r="DM4" i="5"/>
  <c r="DL5" i="5"/>
  <c r="CG24" i="5" l="1"/>
  <c r="CG16" i="5"/>
  <c r="CG17" i="5" s="1"/>
  <c r="CG18" i="5" s="1"/>
  <c r="CG25" i="5"/>
  <c r="CG26" i="5" s="1"/>
  <c r="CS30" i="5"/>
  <c r="CR29" i="5"/>
  <c r="CS21" i="5"/>
  <c r="CT22" i="5"/>
  <c r="CR14" i="5"/>
  <c r="CQ8" i="5"/>
  <c r="CR10" i="5"/>
  <c r="CH1" i="5"/>
  <c r="CJ4" i="5"/>
  <c r="CI5" i="5"/>
  <c r="DL1" i="5"/>
  <c r="DN4" i="5"/>
  <c r="DM5" i="5"/>
  <c r="I1" i="5"/>
  <c r="H1" i="5"/>
  <c r="F1" i="5"/>
  <c r="CH24" i="5" l="1"/>
  <c r="CH16" i="5"/>
  <c r="CH17" i="5" s="1"/>
  <c r="CH18" i="5" s="1"/>
  <c r="CH25" i="5"/>
  <c r="CH26" i="5" s="1"/>
  <c r="CT30" i="5"/>
  <c r="CS29" i="5"/>
  <c r="CU22" i="5"/>
  <c r="CT21" i="5"/>
  <c r="CS14" i="5"/>
  <c r="CR8" i="5"/>
  <c r="CS10" i="5"/>
  <c r="CI1" i="5"/>
  <c r="CJ5" i="5"/>
  <c r="CK4" i="5"/>
  <c r="DM1" i="5"/>
  <c r="DN5" i="5"/>
  <c r="DO4" i="5"/>
  <c r="CI24" i="5" l="1"/>
  <c r="CJ24" i="5" s="1"/>
  <c r="CI16" i="5"/>
  <c r="CI17" i="5" s="1"/>
  <c r="CI18" i="5" s="1"/>
  <c r="CI25" i="5"/>
  <c r="CI26" i="5" s="1"/>
  <c r="CU30" i="5"/>
  <c r="CT29" i="5"/>
  <c r="CV22" i="5"/>
  <c r="CU21" i="5"/>
  <c r="CT14" i="5"/>
  <c r="CS8" i="5"/>
  <c r="CT10" i="5"/>
  <c r="CL4" i="5"/>
  <c r="CK5" i="5"/>
  <c r="CJ1" i="5"/>
  <c r="DP4" i="5"/>
  <c r="DO5" i="5"/>
  <c r="DN1" i="5"/>
  <c r="CJ16" i="5" l="1"/>
  <c r="CK16" i="5" s="1"/>
  <c r="CJ17" i="5"/>
  <c r="CJ25" i="5"/>
  <c r="CJ26" i="5" s="1"/>
  <c r="CK24" i="5"/>
  <c r="CV30" i="5"/>
  <c r="CU29" i="5"/>
  <c r="CW22" i="5"/>
  <c r="CV21" i="5"/>
  <c r="CU14" i="5"/>
  <c r="CT8" i="5"/>
  <c r="CU10" i="5"/>
  <c r="CK1" i="5"/>
  <c r="CM4" i="5"/>
  <c r="CL5" i="5"/>
  <c r="DO1" i="5"/>
  <c r="DQ4" i="5"/>
  <c r="DP5" i="5"/>
  <c r="CJ18" i="5" l="1"/>
  <c r="CK25" i="5"/>
  <c r="CL25" i="5" s="1"/>
  <c r="CM25" i="5" s="1"/>
  <c r="CN25" i="5" s="1"/>
  <c r="CO25" i="5" s="1"/>
  <c r="CP25" i="5" s="1"/>
  <c r="CQ25" i="5" s="1"/>
  <c r="CR25" i="5" s="1"/>
  <c r="CS25" i="5" s="1"/>
  <c r="CT25" i="5" s="1"/>
  <c r="CU25" i="5" s="1"/>
  <c r="CV25" i="5" s="1"/>
  <c r="CW25" i="5" s="1"/>
  <c r="CX25" i="5" s="1"/>
  <c r="CY25" i="5" s="1"/>
  <c r="CZ25" i="5" s="1"/>
  <c r="DA25" i="5" s="1"/>
  <c r="DB25" i="5" s="1"/>
  <c r="DC25" i="5" s="1"/>
  <c r="DD25" i="5" s="1"/>
  <c r="DE25" i="5" s="1"/>
  <c r="DF25" i="5" s="1"/>
  <c r="DG25" i="5" s="1"/>
  <c r="DH25" i="5" s="1"/>
  <c r="DI25" i="5" s="1"/>
  <c r="DJ25" i="5" s="1"/>
  <c r="DK25" i="5" s="1"/>
  <c r="DL25" i="5" s="1"/>
  <c r="DM25" i="5" s="1"/>
  <c r="DN25" i="5" s="1"/>
  <c r="DO25" i="5" s="1"/>
  <c r="DP25" i="5" s="1"/>
  <c r="DQ25" i="5" s="1"/>
  <c r="DR25" i="5" s="1"/>
  <c r="DS25" i="5" s="1"/>
  <c r="DT25" i="5" s="1"/>
  <c r="DU25" i="5" s="1"/>
  <c r="DV25" i="5" s="1"/>
  <c r="DW25" i="5" s="1"/>
  <c r="DX25" i="5" s="1"/>
  <c r="DY25" i="5" s="1"/>
  <c r="DZ25" i="5" s="1"/>
  <c r="EA25" i="5" s="1"/>
  <c r="EB25" i="5" s="1"/>
  <c r="EC25" i="5" s="1"/>
  <c r="ED25" i="5" s="1"/>
  <c r="EE25" i="5" s="1"/>
  <c r="CL24" i="5"/>
  <c r="CK26" i="5"/>
  <c r="CK17" i="5"/>
  <c r="CL17" i="5" s="1"/>
  <c r="CM17" i="5" s="1"/>
  <c r="CN17" i="5" s="1"/>
  <c r="CO17" i="5" s="1"/>
  <c r="CP17" i="5" s="1"/>
  <c r="CQ17" i="5" s="1"/>
  <c r="CR17" i="5" s="1"/>
  <c r="CS17" i="5" s="1"/>
  <c r="CT17" i="5" s="1"/>
  <c r="CU17" i="5" s="1"/>
  <c r="CV17" i="5" s="1"/>
  <c r="CW17" i="5" s="1"/>
  <c r="CX17" i="5" s="1"/>
  <c r="CY17" i="5" s="1"/>
  <c r="CZ17" i="5" s="1"/>
  <c r="DA17" i="5" s="1"/>
  <c r="DB17" i="5" s="1"/>
  <c r="DC17" i="5" s="1"/>
  <c r="DD17" i="5" s="1"/>
  <c r="DE17" i="5" s="1"/>
  <c r="DF17" i="5" s="1"/>
  <c r="DG17" i="5" s="1"/>
  <c r="DH17" i="5" s="1"/>
  <c r="DI17" i="5" s="1"/>
  <c r="DJ17" i="5" s="1"/>
  <c r="DK17" i="5" s="1"/>
  <c r="DL17" i="5" s="1"/>
  <c r="DM17" i="5" s="1"/>
  <c r="DN17" i="5" s="1"/>
  <c r="DO17" i="5" s="1"/>
  <c r="DP17" i="5" s="1"/>
  <c r="DQ17" i="5" s="1"/>
  <c r="DR17" i="5" s="1"/>
  <c r="DS17" i="5" s="1"/>
  <c r="DT17" i="5" s="1"/>
  <c r="DU17" i="5" s="1"/>
  <c r="DV17" i="5" s="1"/>
  <c r="DW17" i="5" s="1"/>
  <c r="DX17" i="5" s="1"/>
  <c r="DY17" i="5" s="1"/>
  <c r="DZ17" i="5" s="1"/>
  <c r="EA17" i="5" s="1"/>
  <c r="EB17" i="5" s="1"/>
  <c r="EC17" i="5" s="1"/>
  <c r="ED17" i="5" s="1"/>
  <c r="EE17" i="5" s="1"/>
  <c r="CL16" i="5"/>
  <c r="CK18" i="5"/>
  <c r="CW30" i="5"/>
  <c r="CV29" i="5"/>
  <c r="CW21" i="5"/>
  <c r="CX22" i="5"/>
  <c r="CV14" i="5"/>
  <c r="CV10" i="5"/>
  <c r="CU8" i="5"/>
  <c r="CL1" i="5"/>
  <c r="CN4" i="5"/>
  <c r="CM5" i="5"/>
  <c r="DP1" i="5"/>
  <c r="DR4" i="5"/>
  <c r="DQ5" i="5"/>
  <c r="CM24" i="5" l="1"/>
  <c r="CL26" i="5"/>
  <c r="CM16" i="5"/>
  <c r="CL18" i="5"/>
  <c r="CX30" i="5"/>
  <c r="CW29" i="5"/>
  <c r="CY22" i="5"/>
  <c r="CX21" i="5"/>
  <c r="CW14" i="5"/>
  <c r="CV8" i="5"/>
  <c r="CW10" i="5"/>
  <c r="CM1" i="5"/>
  <c r="CN5" i="5"/>
  <c r="CO4" i="5"/>
  <c r="DQ1" i="5"/>
  <c r="DR5" i="5"/>
  <c r="DS4" i="5"/>
  <c r="CM18" i="5" l="1"/>
  <c r="CN16" i="5"/>
  <c r="CM26" i="5"/>
  <c r="CN24" i="5"/>
  <c r="CY30" i="5"/>
  <c r="CX29" i="5"/>
  <c r="CZ22" i="5"/>
  <c r="CY21" i="5"/>
  <c r="CX14" i="5"/>
  <c r="CX10" i="5"/>
  <c r="CW8" i="5"/>
  <c r="CP4" i="5"/>
  <c r="CO5" i="5"/>
  <c r="CN1" i="5"/>
  <c r="DT4" i="5"/>
  <c r="DS5" i="5"/>
  <c r="DR1" i="5"/>
  <c r="CO24" i="5" l="1"/>
  <c r="CN26" i="5"/>
  <c r="CO16" i="5"/>
  <c r="CN18" i="5"/>
  <c r="CZ30" i="5"/>
  <c r="CY29" i="5"/>
  <c r="DA22" i="5"/>
  <c r="CZ21" i="5"/>
  <c r="CY14" i="5"/>
  <c r="CX8" i="5"/>
  <c r="CY10" i="5"/>
  <c r="CO1" i="5"/>
  <c r="CQ4" i="5"/>
  <c r="CP5" i="5"/>
  <c r="DS1" i="5"/>
  <c r="DU4" i="5"/>
  <c r="DT5" i="5"/>
  <c r="CO18" i="5" l="1"/>
  <c r="CP16" i="5"/>
  <c r="CO26" i="5"/>
  <c r="CP24" i="5"/>
  <c r="DA30" i="5"/>
  <c r="CZ29" i="5"/>
  <c r="DA21" i="5"/>
  <c r="DB22" i="5"/>
  <c r="CZ14" i="5"/>
  <c r="CY8" i="5"/>
  <c r="CZ10" i="5"/>
  <c r="CP1" i="5"/>
  <c r="CR4" i="5"/>
  <c r="CQ5" i="5"/>
  <c r="DT1" i="5"/>
  <c r="DV4" i="5"/>
  <c r="DU5" i="5"/>
  <c r="CQ24" i="5" l="1"/>
  <c r="CP26" i="5"/>
  <c r="CQ16" i="5"/>
  <c r="CP18" i="5"/>
  <c r="DB30" i="5"/>
  <c r="DA29" i="5"/>
  <c r="DC22" i="5"/>
  <c r="DB21" i="5"/>
  <c r="DA14" i="5"/>
  <c r="CZ8" i="5"/>
  <c r="DA10" i="5"/>
  <c r="CQ1" i="5"/>
  <c r="CR5" i="5"/>
  <c r="CS4" i="5"/>
  <c r="DU1" i="5"/>
  <c r="DV5" i="5"/>
  <c r="DW4" i="5"/>
  <c r="CR16" i="5" l="1"/>
  <c r="CQ18" i="5"/>
  <c r="CR24" i="5"/>
  <c r="CQ26" i="5"/>
  <c r="DC30" i="5"/>
  <c r="DB29" i="5"/>
  <c r="DD22" i="5"/>
  <c r="DC21" i="5"/>
  <c r="DB14" i="5"/>
  <c r="DA8" i="5"/>
  <c r="DB10" i="5"/>
  <c r="CT4" i="5"/>
  <c r="CS5" i="5"/>
  <c r="CR1" i="5"/>
  <c r="DX4" i="5"/>
  <c r="DW5" i="5"/>
  <c r="DV1" i="5"/>
  <c r="CR26" i="5" l="1"/>
  <c r="CS24" i="5"/>
  <c r="CR18" i="5"/>
  <c r="CS16" i="5"/>
  <c r="DD30" i="5"/>
  <c r="DC29" i="5"/>
  <c r="DE22" i="5"/>
  <c r="DD21" i="5"/>
  <c r="DC14" i="5"/>
  <c r="DB8" i="5"/>
  <c r="DC10" i="5"/>
  <c r="CS1" i="5"/>
  <c r="CU4" i="5"/>
  <c r="CT5" i="5"/>
  <c r="DW1" i="5"/>
  <c r="DY4" i="5"/>
  <c r="DX5" i="5"/>
  <c r="CT16" i="5" l="1"/>
  <c r="CS18" i="5"/>
  <c r="CT24" i="5"/>
  <c r="CS26" i="5"/>
  <c r="DE30" i="5"/>
  <c r="DD29" i="5"/>
  <c r="DE21" i="5"/>
  <c r="DF22" i="5"/>
  <c r="DD14" i="5"/>
  <c r="DC8" i="5"/>
  <c r="DD10" i="5"/>
  <c r="CT1" i="5"/>
  <c r="CV4" i="5"/>
  <c r="CU5" i="5"/>
  <c r="DX1" i="5"/>
  <c r="DZ4" i="5"/>
  <c r="DY5" i="5"/>
  <c r="CU24" i="5" l="1"/>
  <c r="CT26" i="5"/>
  <c r="CU16" i="5"/>
  <c r="CT18" i="5"/>
  <c r="DF30" i="5"/>
  <c r="DE29" i="5"/>
  <c r="DG22" i="5"/>
  <c r="DF21" i="5"/>
  <c r="DE14" i="5"/>
  <c r="DD8" i="5"/>
  <c r="DE10" i="5"/>
  <c r="CU1" i="5"/>
  <c r="CV5" i="5"/>
  <c r="CW4" i="5"/>
  <c r="DY1" i="5"/>
  <c r="DZ5" i="5"/>
  <c r="EA4" i="5"/>
  <c r="CV16" i="5" l="1"/>
  <c r="CU18" i="5"/>
  <c r="CV24" i="5"/>
  <c r="CU26" i="5"/>
  <c r="DG30" i="5"/>
  <c r="DF29" i="5"/>
  <c r="DH22" i="5"/>
  <c r="DG21" i="5"/>
  <c r="DF14" i="5"/>
  <c r="DE8" i="5"/>
  <c r="DF10" i="5"/>
  <c r="CX4" i="5"/>
  <c r="CW5" i="5"/>
  <c r="CV1" i="5"/>
  <c r="EB4" i="5"/>
  <c r="EA5" i="5"/>
  <c r="DZ1" i="5"/>
  <c r="CW24" i="5" l="1"/>
  <c r="CV26" i="5"/>
  <c r="CW16" i="5"/>
  <c r="CV18" i="5"/>
  <c r="DH30" i="5"/>
  <c r="DG29" i="5"/>
  <c r="DI22" i="5"/>
  <c r="DH21" i="5"/>
  <c r="DG14" i="5"/>
  <c r="DF8" i="5"/>
  <c r="DG10" i="5"/>
  <c r="CW1" i="5"/>
  <c r="CY4" i="5"/>
  <c r="CX5" i="5"/>
  <c r="EA1" i="5"/>
  <c r="EC4" i="5"/>
  <c r="EB5" i="5"/>
  <c r="CX16" i="5" l="1"/>
  <c r="CW18" i="5"/>
  <c r="CX24" i="5"/>
  <c r="CW26" i="5"/>
  <c r="DI30" i="5"/>
  <c r="DH29" i="5"/>
  <c r="DI21" i="5"/>
  <c r="DJ22" i="5"/>
  <c r="DH14" i="5"/>
  <c r="DG8" i="5"/>
  <c r="DH10" i="5"/>
  <c r="CX1" i="5"/>
  <c r="CZ4" i="5"/>
  <c r="CZ5" i="5" s="1"/>
  <c r="CY5" i="5"/>
  <c r="EB1" i="5"/>
  <c r="ED4" i="5"/>
  <c r="EC5" i="5"/>
  <c r="CY24" i="5" l="1"/>
  <c r="CX26" i="5"/>
  <c r="CY16" i="5"/>
  <c r="CX18" i="5"/>
  <c r="DJ30" i="5"/>
  <c r="DI29" i="5"/>
  <c r="DK22" i="5"/>
  <c r="DJ21" i="5"/>
  <c r="DI14" i="5"/>
  <c r="DH8" i="5"/>
  <c r="DI10" i="5"/>
  <c r="CY1" i="5"/>
  <c r="CZ1" i="5"/>
  <c r="EC1" i="5"/>
  <c r="ED5" i="5"/>
  <c r="EE4" i="5"/>
  <c r="EE5" i="5" s="1"/>
  <c r="CY18" i="5" l="1"/>
  <c r="CZ16" i="5"/>
  <c r="CY26" i="5"/>
  <c r="CZ24" i="5"/>
  <c r="DK30" i="5"/>
  <c r="DJ29" i="5"/>
  <c r="DL22" i="5"/>
  <c r="DK21" i="5"/>
  <c r="DJ14" i="5"/>
  <c r="DI8" i="5"/>
  <c r="DJ10" i="5"/>
  <c r="EE1" i="5"/>
  <c r="ED1" i="5"/>
  <c r="CZ26" i="5" l="1"/>
  <c r="DA24" i="5"/>
  <c r="CZ18" i="5"/>
  <c r="DA16" i="5"/>
  <c r="DL30" i="5"/>
  <c r="DK29" i="5"/>
  <c r="DM22" i="5"/>
  <c r="DL21" i="5"/>
  <c r="DK14" i="5"/>
  <c r="DJ8" i="5"/>
  <c r="DK10" i="5"/>
  <c r="DA18" i="5" l="1"/>
  <c r="DB16" i="5"/>
  <c r="DA26" i="5"/>
  <c r="DB24" i="5"/>
  <c r="DM30" i="5"/>
  <c r="DL29" i="5"/>
  <c r="DM21" i="5"/>
  <c r="DN22" i="5"/>
  <c r="DL14" i="5"/>
  <c r="DK8" i="5"/>
  <c r="DL10" i="5"/>
  <c r="DB26" i="5" l="1"/>
  <c r="DC24" i="5"/>
  <c r="DB18" i="5"/>
  <c r="DC16" i="5"/>
  <c r="DN30" i="5"/>
  <c r="DM29" i="5"/>
  <c r="DO22" i="5"/>
  <c r="DN21" i="5"/>
  <c r="DM14" i="5"/>
  <c r="DL8" i="5"/>
  <c r="DM10" i="5"/>
  <c r="DC18" i="5" l="1"/>
  <c r="DD16" i="5"/>
  <c r="DC26" i="5"/>
  <c r="DD24" i="5"/>
  <c r="DO30" i="5"/>
  <c r="DN29" i="5"/>
  <c r="DP22" i="5"/>
  <c r="DO21" i="5"/>
  <c r="DN14" i="5"/>
  <c r="DM8" i="5"/>
  <c r="DN10" i="5"/>
  <c r="DD26" i="5" l="1"/>
  <c r="DE24" i="5"/>
  <c r="DD18" i="5"/>
  <c r="DE16" i="5"/>
  <c r="DP30" i="5"/>
  <c r="DO29" i="5"/>
  <c r="DQ22" i="5"/>
  <c r="DP21" i="5"/>
  <c r="DO14" i="5"/>
  <c r="DN8" i="5"/>
  <c r="DO10" i="5"/>
  <c r="DE18" i="5" l="1"/>
  <c r="DF16" i="5"/>
  <c r="DE26" i="5"/>
  <c r="DF24" i="5"/>
  <c r="DQ30" i="5"/>
  <c r="DP29" i="5"/>
  <c r="DQ21" i="5"/>
  <c r="DR22" i="5"/>
  <c r="CB12" i="5"/>
  <c r="DP14" i="5"/>
  <c r="DO8" i="5"/>
  <c r="DP10" i="5"/>
  <c r="DF26" i="5" l="1"/>
  <c r="DG24" i="5"/>
  <c r="DF18" i="5"/>
  <c r="DG16" i="5"/>
  <c r="DR30" i="5"/>
  <c r="DQ29" i="5"/>
  <c r="DS22" i="5"/>
  <c r="DR21" i="5"/>
  <c r="CC12" i="5"/>
  <c r="DQ14" i="5"/>
  <c r="DP8" i="5"/>
  <c r="DQ10" i="5"/>
  <c r="DG18" i="5" l="1"/>
  <c r="DH16" i="5"/>
  <c r="DG26" i="5"/>
  <c r="DH24" i="5"/>
  <c r="DS30" i="5"/>
  <c r="DR29" i="5"/>
  <c r="DT22" i="5"/>
  <c r="DS21" i="5"/>
  <c r="CD12" i="5"/>
  <c r="DR14" i="5"/>
  <c r="DQ8" i="5"/>
  <c r="DR10" i="5"/>
  <c r="DH26" i="5" l="1"/>
  <c r="DI24" i="5"/>
  <c r="DH18" i="5"/>
  <c r="DI16" i="5"/>
  <c r="DT30" i="5"/>
  <c r="DS29" i="5"/>
  <c r="DU22" i="5"/>
  <c r="DT21" i="5"/>
  <c r="CE12" i="5"/>
  <c r="DS14" i="5"/>
  <c r="DR8" i="5"/>
  <c r="DS10" i="5"/>
  <c r="DI18" i="5" l="1"/>
  <c r="DJ16" i="5"/>
  <c r="DI26" i="5"/>
  <c r="DJ24" i="5"/>
  <c r="DU30" i="5"/>
  <c r="DT29" i="5"/>
  <c r="DU21" i="5"/>
  <c r="DV22" i="5"/>
  <c r="CF12" i="5"/>
  <c r="CF13" i="5" s="1"/>
  <c r="DT14" i="5"/>
  <c r="DS8" i="5"/>
  <c r="DT10" i="5"/>
  <c r="DJ26" i="5" l="1"/>
  <c r="DK24" i="5"/>
  <c r="DJ18" i="5"/>
  <c r="DK16" i="5"/>
  <c r="DV30" i="5"/>
  <c r="DU29" i="5"/>
  <c r="DW22" i="5"/>
  <c r="DV21" i="5"/>
  <c r="CG12" i="5"/>
  <c r="CG13" i="5" s="1"/>
  <c r="DU14" i="5"/>
  <c r="DT8" i="5"/>
  <c r="DU10" i="5"/>
  <c r="DK18" i="5" l="1"/>
  <c r="DL16" i="5"/>
  <c r="DK26" i="5"/>
  <c r="DL24" i="5"/>
  <c r="DW30" i="5"/>
  <c r="DV29" i="5"/>
  <c r="DX22" i="5"/>
  <c r="DW21" i="5"/>
  <c r="CH12" i="5"/>
  <c r="CH13" i="5" s="1"/>
  <c r="DV14" i="5"/>
  <c r="DU8" i="5"/>
  <c r="DV10" i="5"/>
  <c r="DL26" i="5" l="1"/>
  <c r="DM24" i="5"/>
  <c r="DL18" i="5"/>
  <c r="DM16" i="5"/>
  <c r="DX30" i="5"/>
  <c r="DW29" i="5"/>
  <c r="DY22" i="5"/>
  <c r="DX21" i="5"/>
  <c r="CI12" i="5"/>
  <c r="CI13" i="5" s="1"/>
  <c r="DW14" i="5"/>
  <c r="DV8" i="5"/>
  <c r="DW10" i="5"/>
  <c r="DM18" i="5" l="1"/>
  <c r="DN16" i="5"/>
  <c r="DM26" i="5"/>
  <c r="DN24" i="5"/>
  <c r="DY30" i="5"/>
  <c r="DX29" i="5"/>
  <c r="DZ22" i="5"/>
  <c r="DY21" i="5"/>
  <c r="CJ12" i="5"/>
  <c r="CJ13" i="5" s="1"/>
  <c r="DX14" i="5"/>
  <c r="DW8" i="5"/>
  <c r="DX10" i="5"/>
  <c r="DN26" i="5" l="1"/>
  <c r="DO24" i="5"/>
  <c r="DN18" i="5"/>
  <c r="DO16" i="5"/>
  <c r="DZ30" i="5"/>
  <c r="DY29" i="5"/>
  <c r="EA22" i="5"/>
  <c r="DZ21" i="5"/>
  <c r="CK12" i="5"/>
  <c r="CK13" i="5" s="1"/>
  <c r="CL13" i="5" s="1"/>
  <c r="CM13" i="5" s="1"/>
  <c r="CN13" i="5" s="1"/>
  <c r="CO13" i="5" s="1"/>
  <c r="CP13" i="5" s="1"/>
  <c r="CQ13" i="5" s="1"/>
  <c r="CR13" i="5" s="1"/>
  <c r="CS13" i="5" s="1"/>
  <c r="CT13" i="5" s="1"/>
  <c r="CU13" i="5" s="1"/>
  <c r="CV13" i="5" s="1"/>
  <c r="CW13" i="5" s="1"/>
  <c r="CX13" i="5" s="1"/>
  <c r="CY13" i="5" s="1"/>
  <c r="CZ13" i="5" s="1"/>
  <c r="DA13" i="5" s="1"/>
  <c r="DB13" i="5" s="1"/>
  <c r="DC13" i="5" s="1"/>
  <c r="DD13" i="5" s="1"/>
  <c r="DE13" i="5" s="1"/>
  <c r="DF13" i="5" s="1"/>
  <c r="DG13" i="5" s="1"/>
  <c r="DH13" i="5" s="1"/>
  <c r="DI13" i="5" s="1"/>
  <c r="DJ13" i="5" s="1"/>
  <c r="DK13" i="5" s="1"/>
  <c r="DL13" i="5" s="1"/>
  <c r="DM13" i="5" s="1"/>
  <c r="DN13" i="5" s="1"/>
  <c r="DO13" i="5" s="1"/>
  <c r="DP13" i="5" s="1"/>
  <c r="DQ13" i="5" s="1"/>
  <c r="DR13" i="5" s="1"/>
  <c r="DS13" i="5" s="1"/>
  <c r="DT13" i="5" s="1"/>
  <c r="DU13" i="5" s="1"/>
  <c r="DV13" i="5" s="1"/>
  <c r="DW13" i="5" s="1"/>
  <c r="DX13" i="5" s="1"/>
  <c r="DY13" i="5" s="1"/>
  <c r="DZ13" i="5" s="1"/>
  <c r="EA13" i="5" s="1"/>
  <c r="EB13" i="5" s="1"/>
  <c r="EC13" i="5" s="1"/>
  <c r="ED13" i="5" s="1"/>
  <c r="EE13" i="5" s="1"/>
  <c r="DY14" i="5"/>
  <c r="DX8" i="5"/>
  <c r="DY10" i="5"/>
  <c r="DO18" i="5" l="1"/>
  <c r="DP16" i="5"/>
  <c r="DO26" i="5"/>
  <c r="DP24" i="5"/>
  <c r="EA30" i="5"/>
  <c r="DZ29" i="5"/>
  <c r="EB22" i="5"/>
  <c r="EA21" i="5"/>
  <c r="CL12" i="5"/>
  <c r="DZ14" i="5"/>
  <c r="DY8" i="5"/>
  <c r="DZ10" i="5"/>
  <c r="DP26" i="5" l="1"/>
  <c r="DQ24" i="5"/>
  <c r="DP18" i="5"/>
  <c r="DQ16" i="5"/>
  <c r="EB30" i="5"/>
  <c r="EA29" i="5"/>
  <c r="EC22" i="5"/>
  <c r="EB21" i="5"/>
  <c r="CM12" i="5"/>
  <c r="EA14" i="5"/>
  <c r="DZ8" i="5"/>
  <c r="EA10" i="5"/>
  <c r="DQ18" i="5" l="1"/>
  <c r="DR16" i="5"/>
  <c r="DQ26" i="5"/>
  <c r="DR24" i="5"/>
  <c r="EC30" i="5"/>
  <c r="EB29" i="5"/>
  <c r="ED22" i="5"/>
  <c r="EC21" i="5"/>
  <c r="CN12" i="5"/>
  <c r="EB14" i="5"/>
  <c r="EA8" i="5"/>
  <c r="EB10" i="5"/>
  <c r="DR26" i="5" l="1"/>
  <c r="DS24" i="5"/>
  <c r="DR18" i="5"/>
  <c r="DS16" i="5"/>
  <c r="ED30" i="5"/>
  <c r="EC29" i="5"/>
  <c r="EE22" i="5"/>
  <c r="ED21" i="5"/>
  <c r="CO12" i="5"/>
  <c r="EC14" i="5"/>
  <c r="EB8" i="5"/>
  <c r="EC10" i="5"/>
  <c r="DS18" i="5" l="1"/>
  <c r="DT16" i="5"/>
  <c r="DT24" i="5"/>
  <c r="DS26" i="5"/>
  <c r="EE30" i="5"/>
  <c r="ED29" i="5"/>
  <c r="EE21" i="5"/>
  <c r="CP12" i="5"/>
  <c r="ED14" i="5"/>
  <c r="EC8" i="5"/>
  <c r="ED10" i="5"/>
  <c r="DT18" i="5" l="1"/>
  <c r="DU16" i="5"/>
  <c r="DT26" i="5"/>
  <c r="DU24" i="5"/>
  <c r="EE29" i="5"/>
  <c r="CQ12" i="5"/>
  <c r="EE14" i="5"/>
  <c r="ED8" i="5"/>
  <c r="EE10" i="5"/>
  <c r="DU26" i="5" l="1"/>
  <c r="DV24" i="5"/>
  <c r="DU18" i="5"/>
  <c r="DV16" i="5"/>
  <c r="CR12" i="5"/>
  <c r="EE8" i="5"/>
  <c r="DV18" i="5" l="1"/>
  <c r="DW16" i="5"/>
  <c r="DV26" i="5"/>
  <c r="DW24" i="5"/>
  <c r="CS12" i="5"/>
  <c r="DW26" i="5" l="1"/>
  <c r="DX24" i="5"/>
  <c r="DW18" i="5"/>
  <c r="DX16" i="5"/>
  <c r="CT12" i="5"/>
  <c r="DX18" i="5" l="1"/>
  <c r="DY16" i="5"/>
  <c r="DX26" i="5"/>
  <c r="DY24" i="5"/>
  <c r="CU12" i="5"/>
  <c r="DY26" i="5" l="1"/>
  <c r="DZ24" i="5"/>
  <c r="DY18" i="5"/>
  <c r="DZ16" i="5"/>
  <c r="CV12" i="5"/>
  <c r="DZ18" i="5" l="1"/>
  <c r="EA16" i="5"/>
  <c r="DZ26" i="5"/>
  <c r="EA24" i="5"/>
  <c r="CW12" i="5"/>
  <c r="EA26" i="5" l="1"/>
  <c r="EB24" i="5"/>
  <c r="EA18" i="5"/>
  <c r="EB16" i="5"/>
  <c r="CX12" i="5"/>
  <c r="EB18" i="5" l="1"/>
  <c r="EC16" i="5"/>
  <c r="EB26" i="5"/>
  <c r="EC24" i="5"/>
  <c r="CY12" i="5"/>
  <c r="EC26" i="5" l="1"/>
  <c r="ED24" i="5"/>
  <c r="EC18" i="5"/>
  <c r="ED16" i="5"/>
  <c r="CZ12" i="5"/>
  <c r="ED18" i="5" l="1"/>
  <c r="EE16" i="5"/>
  <c r="ED26" i="5"/>
  <c r="EE24" i="5"/>
  <c r="DA12" i="5"/>
  <c r="EE26" i="5" l="1"/>
  <c r="EE18" i="5"/>
  <c r="DB12" i="5"/>
  <c r="DC12" i="5" l="1"/>
  <c r="DD12" i="5" l="1"/>
  <c r="DE12" i="5" l="1"/>
  <c r="DF12" i="5" l="1"/>
  <c r="DG12" i="5" l="1"/>
  <c r="DH12" i="5" l="1"/>
  <c r="DI12" i="5" l="1"/>
  <c r="DJ12" i="5" l="1"/>
  <c r="DK12" i="5" l="1"/>
  <c r="DL12" i="5" l="1"/>
  <c r="DM12" i="5" l="1"/>
  <c r="DN12" i="5" l="1"/>
  <c r="DO12" i="5" l="1"/>
  <c r="DP12" i="5" l="1"/>
  <c r="DQ12" i="5" l="1"/>
  <c r="DR12" i="5" l="1"/>
  <c r="DS12" i="5" l="1"/>
  <c r="DT12" i="5" l="1"/>
  <c r="DU12" i="5" l="1"/>
  <c r="DV12" i="5" l="1"/>
  <c r="DW12" i="5" l="1"/>
  <c r="DX12" i="5" l="1"/>
  <c r="DY12" i="5" l="1"/>
  <c r="DZ12" i="5" l="1"/>
  <c r="EA12" i="5" l="1"/>
  <c r="EB12" i="5" l="1"/>
  <c r="EC12" i="5" l="1"/>
  <c r="ED12" i="5" l="1"/>
  <c r="EE12" i="5" l="1"/>
</calcChain>
</file>

<file path=xl/sharedStrings.xml><?xml version="1.0" encoding="utf-8"?>
<sst xmlns="http://schemas.openxmlformats.org/spreadsheetml/2006/main" count="258" uniqueCount="13">
  <si>
    <r>
      <t>Д</t>
    </r>
    <r>
      <rPr>
        <vertAlign val="superscript"/>
        <sz val="11"/>
        <color theme="1"/>
        <rFont val="MaximaCyrTCYLigCom"/>
      </rPr>
      <t>х</t>
    </r>
  </si>
  <si>
    <t>Q</t>
  </si>
  <si>
    <t>████</t>
  </si>
  <si>
    <t>─┤</t>
  </si>
  <si>
    <t>▒▒▒</t>
  </si>
  <si>
    <t>►</t>
  </si>
  <si>
    <t>▼</t>
  </si>
  <si>
    <t>▲</t>
  </si>
  <si>
    <t/>
  </si>
  <si>
    <t>…</t>
  </si>
  <si>
    <t>\/\/\</t>
  </si>
  <si>
    <t>ХХХ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</si>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</sst>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MaximaCyrTCYLigCom"/>
    </font>
    <font>
      <sz val="8"/>
      <color theme="1"/>
      <name val="MaximaCyrTCYLigCom"/>
    </font>
    <font>
      <vertAlign val="superscript"/>
      <sz val="11"/>
      <color theme="1"/>
      <name val="MaximaCyrTCYLigCom"/>
    </font>
    <font>
      <sz val="10"/>
      <color theme="1"/>
      <name val="MaximaCyrTCYLigCom"/>
    </font>
    <font>
      <sz val="18"/>
      <name val="MaximaCyrTCYLigCom"/>
    </font>
    <font>
      <sz val="28"/>
      <name val="MaximaCyrTCYLigCom"/>
    </font>
    <font>
      <sz val="11"/>
      <name val="MaximaCyrTCYLigCom"/>
    </font>
    <font>
      <sz val="10"/>
      <name val="MaximaCyrTCYLigCom"/>
    </font>
    <font>
      <sz val="8"/>
      <name val="MaximaCyrTCYLigCom"/>
    </font>
    <font>
      <sz val="8"/>
      <color theme="1"/>
      <name val="Arial"/>
      <family val="2"/>
      <charset val="204"/>
    </font>
    <font>
      <sz val="10"/>
      <color rgb="FFFF0000"/>
      <name val="MaximaCyrTCYLigCom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8"/>
      <color theme="1" tint="0.14999847407452621"/>
      <name val="MaximaCyrTCYLigCom"/>
    </font>
    <font>
      <sz val="10"/>
      <color theme="1"/>
      <name val="Arial"/>
      <family val="2"/>
      <charset val="204"/>
    </font>
    <font>
      <sz val="10"/>
      <color rgb="FF92D050"/>
      <name val="Arial"/>
      <family val="2"/>
      <charset val="204"/>
    </font>
    <font>
      <sz val="8"/>
      <color rgb="FF92D050"/>
      <name val="MaximaCyrTCYLigCom"/>
    </font>
    <font>
      <sz val="11"/>
      <color rgb="FFFF0000"/>
      <name val="MaximaCyrTCYLigCom"/>
    </font>
    <font>
      <sz val="10"/>
      <color rgb="FF0070C0"/>
      <name val="MaximaCyrTCYLigCom"/>
    </font>
    <font>
      <sz val="10"/>
      <color rgb="FFC00000"/>
      <name val="MaximaCyrTCYLigCom"/>
    </font>
    <font>
      <sz val="10"/>
      <color theme="1"/>
      <name val="Calibri"/>
      <family val="2"/>
      <scheme val="minor"/>
    </font>
    <font>
      <sz val="8"/>
      <color rgb="FFFF0000"/>
      <name val="MaximaCyrTCYLigCom"/>
    </font>
    <font>
      <sz val="8"/>
      <color theme="1"/>
      <name val="Calibri"/>
      <family val="2"/>
      <charset val="204"/>
      <scheme val="minor"/>
    </font>
    <font>
      <sz val="8"/>
      <color rgb="FFC00000"/>
      <name val="Calibri"/>
      <family val="2"/>
      <charset val="204"/>
      <scheme val="minor"/>
    </font>
    <font>
      <sz val="13"/>
      <color theme="1"/>
      <name val="MaximaCyrTCYLigCom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16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7" xfId="0" applyBorder="1"/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" fillId="0" borderId="7" xfId="0" applyFont="1" applyBorder="1"/>
    <xf numFmtId="49" fontId="16" fillId="0" borderId="0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14" xfId="0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left" vertical="center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18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0" fontId="1" fillId="0" borderId="0" xfId="0" applyFont="1" applyFill="1" applyBorder="1" applyProtection="1"/>
    <xf numFmtId="0" fontId="21" fillId="0" borderId="0" xfId="0" applyFont="1" applyFill="1" applyBorder="1" applyProtection="1"/>
    <xf numFmtId="0" fontId="0" fillId="0" borderId="0" xfId="0" applyFill="1" applyBorder="1" applyProtection="1"/>
    <xf numFmtId="0" fontId="4" fillId="0" borderId="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21" fillId="0" borderId="0" xfId="0" applyFont="1" applyFill="1" applyProtection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CCFF99"/>
      <color rgb="FF4B9CFF"/>
      <color rgb="FFEA0000"/>
      <color rgb="FF619428"/>
      <color rgb="FF7ABC32"/>
      <color rgb="FFFF6600"/>
      <color rgb="FFBDDBFF"/>
      <color rgb="FFA7CFFF"/>
      <color rgb="FF89B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3175" cap="rnd">
          <a:solidFill>
            <a:schemeClr val="tx1"/>
          </a:solidFill>
          <a:head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H77"/>
  <sheetViews>
    <sheetView showGridLines="0" tabSelected="1" zoomScaleNormal="100" workbookViewId="0">
      <pane xSplit="12" ySplit="6" topLeftCell="BS7" activePane="bottomRight" state="frozen"/>
      <selection pane="topRight" activeCell="L1" sqref="L1"/>
      <selection pane="bottomLeft" activeCell="A7" sqref="A7"/>
      <selection pane="bottomRight" activeCell="CG19" sqref="CG19"/>
    </sheetView>
  </sheetViews>
  <sheetFormatPr defaultRowHeight="15" x14ac:dyDescent="0.25"/>
  <cols>
    <col min="1" max="1" width="0.85546875" customWidth="1"/>
    <col min="2" max="6" width="2.7109375" customWidth="1"/>
    <col min="7" max="7" width="5.140625" customWidth="1"/>
    <col min="8" max="11" width="4.7109375" customWidth="1"/>
    <col min="12" max="12" width="4.140625" style="1" customWidth="1"/>
    <col min="13" max="136" width="4.7109375" customWidth="1"/>
    <col min="137" max="286" width="9.140625" customWidth="1"/>
  </cols>
  <sheetData>
    <row r="1" spans="1:135" s="5" customFormat="1" ht="12" customHeight="1" x14ac:dyDescent="0.2">
      <c r="B1" s="42"/>
      <c r="C1" s="42"/>
      <c r="D1" s="42"/>
      <c r="E1" s="42"/>
      <c r="F1" s="51">
        <f ca="1">YEAR(TODAY())</f>
        <v>2017</v>
      </c>
      <c r="G1" s="51"/>
      <c r="H1" s="52">
        <f ca="1">MONTH(TODAY())</f>
        <v>12</v>
      </c>
      <c r="I1" s="54">
        <f ca="1">DAY(TODAY())</f>
        <v>12</v>
      </c>
      <c r="J1" s="19"/>
      <c r="K1" s="25"/>
      <c r="L1" s="12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 t="str">
        <f t="shared" ref="BV1:CY1" ca="1" si="0">IF(TODAY()=BV$5,"▼","")</f>
        <v/>
      </c>
      <c r="BW1" s="20" t="str">
        <f t="shared" ca="1" si="0"/>
        <v/>
      </c>
      <c r="BX1" s="20" t="str">
        <f t="shared" ca="1" si="0"/>
        <v/>
      </c>
      <c r="BY1" s="20" t="str">
        <f t="shared" ca="1" si="0"/>
        <v/>
      </c>
      <c r="BZ1" s="20" t="str">
        <f t="shared" ca="1" si="0"/>
        <v/>
      </c>
      <c r="CA1" s="20" t="str">
        <f t="shared" ca="1" si="0"/>
        <v/>
      </c>
      <c r="CB1" s="20" t="str">
        <f t="shared" ca="1" si="0"/>
        <v/>
      </c>
      <c r="CC1" s="20" t="str">
        <f t="shared" ca="1" si="0"/>
        <v/>
      </c>
      <c r="CD1" s="20" t="str">
        <f t="shared" ca="1" si="0"/>
        <v/>
      </c>
      <c r="CE1" s="20" t="str">
        <f t="shared" ca="1" si="0"/>
        <v/>
      </c>
      <c r="CF1" s="20" t="str">
        <f t="shared" ca="1" si="0"/>
        <v/>
      </c>
      <c r="CG1" s="20" t="str">
        <f t="shared" ca="1" si="0"/>
        <v>▼</v>
      </c>
      <c r="CH1" s="20" t="str">
        <f t="shared" ca="1" si="0"/>
        <v/>
      </c>
      <c r="CI1" s="20" t="str">
        <f t="shared" ca="1" si="0"/>
        <v/>
      </c>
      <c r="CJ1" s="20" t="str">
        <f t="shared" ca="1" si="0"/>
        <v/>
      </c>
      <c r="CK1" s="20" t="str">
        <f t="shared" ca="1" si="0"/>
        <v/>
      </c>
      <c r="CL1" s="20" t="str">
        <f t="shared" ca="1" si="0"/>
        <v/>
      </c>
      <c r="CM1" s="20" t="str">
        <f t="shared" ca="1" si="0"/>
        <v/>
      </c>
      <c r="CN1" s="20" t="str">
        <f t="shared" ca="1" si="0"/>
        <v/>
      </c>
      <c r="CO1" s="20" t="str">
        <f t="shared" ca="1" si="0"/>
        <v/>
      </c>
      <c r="CP1" s="20" t="str">
        <f t="shared" ca="1" si="0"/>
        <v/>
      </c>
      <c r="CQ1" s="20" t="str">
        <f t="shared" ca="1" si="0"/>
        <v/>
      </c>
      <c r="CR1" s="20" t="str">
        <f t="shared" ca="1" si="0"/>
        <v/>
      </c>
      <c r="CS1" s="20" t="str">
        <f t="shared" ca="1" si="0"/>
        <v/>
      </c>
      <c r="CT1" s="20" t="str">
        <f t="shared" ca="1" si="0"/>
        <v/>
      </c>
      <c r="CU1" s="20" t="str">
        <f t="shared" ca="1" si="0"/>
        <v/>
      </c>
      <c r="CV1" s="20" t="str">
        <f t="shared" ca="1" si="0"/>
        <v/>
      </c>
      <c r="CW1" s="20" t="str">
        <f t="shared" ca="1" si="0"/>
        <v/>
      </c>
      <c r="CX1" s="20" t="str">
        <f t="shared" ca="1" si="0"/>
        <v/>
      </c>
      <c r="CY1" s="20" t="str">
        <f t="shared" ca="1" si="0"/>
        <v/>
      </c>
      <c r="CZ1" s="20" t="str">
        <f t="shared" ref="CZ1:EE1" ca="1" si="1">IF(TODAY()=CZ$5,"▼","")</f>
        <v/>
      </c>
      <c r="DA1" s="20" t="str">
        <f t="shared" ca="1" si="1"/>
        <v/>
      </c>
      <c r="DB1" s="20" t="str">
        <f t="shared" ca="1" si="1"/>
        <v/>
      </c>
      <c r="DC1" s="20" t="str">
        <f t="shared" ca="1" si="1"/>
        <v/>
      </c>
      <c r="DD1" s="20" t="str">
        <f t="shared" ca="1" si="1"/>
        <v/>
      </c>
      <c r="DE1" s="20" t="str">
        <f t="shared" ca="1" si="1"/>
        <v/>
      </c>
      <c r="DF1" s="20" t="str">
        <f t="shared" ca="1" si="1"/>
        <v/>
      </c>
      <c r="DG1" s="20" t="str">
        <f t="shared" ca="1" si="1"/>
        <v/>
      </c>
      <c r="DH1" s="20" t="str">
        <f t="shared" ca="1" si="1"/>
        <v/>
      </c>
      <c r="DI1" s="20" t="str">
        <f t="shared" ca="1" si="1"/>
        <v/>
      </c>
      <c r="DJ1" s="20" t="str">
        <f t="shared" ca="1" si="1"/>
        <v/>
      </c>
      <c r="DK1" s="20" t="str">
        <f t="shared" ca="1" si="1"/>
        <v/>
      </c>
      <c r="DL1" s="20" t="str">
        <f t="shared" ca="1" si="1"/>
        <v/>
      </c>
      <c r="DM1" s="20" t="str">
        <f t="shared" ca="1" si="1"/>
        <v/>
      </c>
      <c r="DN1" s="20" t="str">
        <f t="shared" ca="1" si="1"/>
        <v/>
      </c>
      <c r="DO1" s="20" t="str">
        <f t="shared" ca="1" si="1"/>
        <v/>
      </c>
      <c r="DP1" s="20" t="str">
        <f t="shared" ca="1" si="1"/>
        <v/>
      </c>
      <c r="DQ1" s="20" t="str">
        <f t="shared" ca="1" si="1"/>
        <v/>
      </c>
      <c r="DR1" s="20" t="str">
        <f t="shared" ca="1" si="1"/>
        <v/>
      </c>
      <c r="DS1" s="20" t="str">
        <f t="shared" ca="1" si="1"/>
        <v/>
      </c>
      <c r="DT1" s="20" t="str">
        <f t="shared" ca="1" si="1"/>
        <v/>
      </c>
      <c r="DU1" s="20" t="str">
        <f t="shared" ca="1" si="1"/>
        <v/>
      </c>
      <c r="DV1" s="20" t="str">
        <f t="shared" ca="1" si="1"/>
        <v/>
      </c>
      <c r="DW1" s="20" t="str">
        <f t="shared" ca="1" si="1"/>
        <v/>
      </c>
      <c r="DX1" s="20" t="str">
        <f t="shared" ca="1" si="1"/>
        <v/>
      </c>
      <c r="DY1" s="20" t="str">
        <f t="shared" ca="1" si="1"/>
        <v/>
      </c>
      <c r="DZ1" s="20" t="str">
        <f t="shared" ca="1" si="1"/>
        <v/>
      </c>
      <c r="EA1" s="20" t="str">
        <f t="shared" ca="1" si="1"/>
        <v/>
      </c>
      <c r="EB1" s="20" t="str">
        <f t="shared" ca="1" si="1"/>
        <v/>
      </c>
      <c r="EC1" s="20" t="str">
        <f t="shared" ca="1" si="1"/>
        <v/>
      </c>
      <c r="ED1" s="20" t="str">
        <f t="shared" ca="1" si="1"/>
        <v/>
      </c>
      <c r="EE1" s="20" t="str">
        <f t="shared" ca="1" si="1"/>
        <v/>
      </c>
    </row>
    <row r="2" spans="1:135" s="2" customFormat="1" ht="12" customHeight="1" thickBot="1" x14ac:dyDescent="0.3">
      <c r="B2" s="26"/>
      <c r="C2" s="26"/>
      <c r="D2" s="26"/>
      <c r="E2" s="26"/>
      <c r="F2" s="4"/>
      <c r="G2" s="6"/>
      <c r="H2" s="53"/>
      <c r="I2" s="55"/>
      <c r="J2" s="12" t="s">
        <v>6</v>
      </c>
      <c r="K2" s="25" t="s">
        <v>7</v>
      </c>
      <c r="L2" s="12" t="s">
        <v>10</v>
      </c>
      <c r="M2" s="45">
        <v>201710</v>
      </c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7"/>
      <c r="AR2" s="45">
        <v>201711</v>
      </c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7"/>
      <c r="BV2" s="45">
        <v>201712</v>
      </c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7"/>
      <c r="DA2" s="45">
        <v>201801</v>
      </c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7"/>
    </row>
    <row r="3" spans="1:135" s="73" customFormat="1" ht="12" customHeight="1" thickTop="1" x14ac:dyDescent="0.25">
      <c r="B3" s="74"/>
      <c r="C3" s="74"/>
      <c r="D3" s="74"/>
      <c r="E3" s="74"/>
      <c r="F3" s="8"/>
      <c r="G3" s="8"/>
      <c r="H3" s="8"/>
      <c r="I3" s="56"/>
      <c r="J3" s="43" t="s">
        <v>4</v>
      </c>
      <c r="K3" s="57" t="s">
        <v>2</v>
      </c>
      <c r="L3" s="58"/>
      <c r="M3" s="3">
        <v>1</v>
      </c>
      <c r="N3" s="21">
        <v>2</v>
      </c>
      <c r="O3" s="21">
        <v>3</v>
      </c>
      <c r="P3" s="21">
        <v>4</v>
      </c>
      <c r="Q3" s="21">
        <v>5</v>
      </c>
      <c r="R3" s="21">
        <v>6</v>
      </c>
      <c r="S3" s="21">
        <v>7</v>
      </c>
      <c r="T3" s="21">
        <v>8</v>
      </c>
      <c r="U3" s="3">
        <v>9</v>
      </c>
      <c r="V3" s="3">
        <v>10</v>
      </c>
      <c r="W3" s="3">
        <v>11</v>
      </c>
      <c r="X3" s="3">
        <v>12</v>
      </c>
      <c r="Y3" s="3">
        <v>13</v>
      </c>
      <c r="Z3" s="3">
        <v>14</v>
      </c>
      <c r="AA3" s="3">
        <v>15</v>
      </c>
      <c r="AB3" s="21">
        <v>16</v>
      </c>
      <c r="AC3" s="21">
        <v>17</v>
      </c>
      <c r="AD3" s="21">
        <v>18</v>
      </c>
      <c r="AE3" s="21">
        <v>19</v>
      </c>
      <c r="AF3" s="21">
        <v>20</v>
      </c>
      <c r="AG3" s="21">
        <v>21</v>
      </c>
      <c r="AH3" s="21">
        <v>22</v>
      </c>
      <c r="AI3" s="3">
        <v>23</v>
      </c>
      <c r="AJ3" s="3">
        <v>24</v>
      </c>
      <c r="AK3" s="3">
        <v>25</v>
      </c>
      <c r="AL3" s="3">
        <v>26</v>
      </c>
      <c r="AM3" s="3">
        <v>27</v>
      </c>
      <c r="AN3" s="3">
        <v>28</v>
      </c>
      <c r="AO3" s="3">
        <v>29</v>
      </c>
      <c r="AP3" s="21">
        <v>30</v>
      </c>
      <c r="AQ3" s="21">
        <v>31</v>
      </c>
      <c r="AR3" s="21">
        <v>1</v>
      </c>
      <c r="AS3" s="21">
        <v>2</v>
      </c>
      <c r="AT3" s="21">
        <v>3</v>
      </c>
      <c r="AU3" s="21">
        <v>4</v>
      </c>
      <c r="AV3" s="21">
        <v>5</v>
      </c>
      <c r="AW3" s="3">
        <v>6</v>
      </c>
      <c r="AX3" s="3">
        <v>7</v>
      </c>
      <c r="AY3" s="3">
        <v>8</v>
      </c>
      <c r="AZ3" s="3">
        <v>9</v>
      </c>
      <c r="BA3" s="3">
        <v>10</v>
      </c>
      <c r="BB3" s="3">
        <v>11</v>
      </c>
      <c r="BC3" s="3">
        <v>12</v>
      </c>
      <c r="BD3" s="21">
        <v>13</v>
      </c>
      <c r="BE3" s="21">
        <v>14</v>
      </c>
      <c r="BF3" s="21">
        <v>15</v>
      </c>
      <c r="BG3" s="21">
        <v>16</v>
      </c>
      <c r="BH3" s="21">
        <v>17</v>
      </c>
      <c r="BI3" s="21">
        <v>18</v>
      </c>
      <c r="BJ3" s="21">
        <v>19</v>
      </c>
      <c r="BK3" s="3">
        <v>20</v>
      </c>
      <c r="BL3" s="3">
        <v>21</v>
      </c>
      <c r="BM3" s="3">
        <v>22</v>
      </c>
      <c r="BN3" s="3">
        <v>23</v>
      </c>
      <c r="BO3" s="3">
        <v>24</v>
      </c>
      <c r="BP3" s="27">
        <v>25</v>
      </c>
      <c r="BQ3" s="28">
        <v>26</v>
      </c>
      <c r="BR3" s="21">
        <v>27</v>
      </c>
      <c r="BS3" s="21">
        <v>28</v>
      </c>
      <c r="BT3" s="21">
        <v>29</v>
      </c>
      <c r="BU3" s="21">
        <v>30</v>
      </c>
      <c r="BV3" s="21">
        <v>1</v>
      </c>
      <c r="BW3" s="21">
        <v>2</v>
      </c>
      <c r="BX3" s="21">
        <v>3</v>
      </c>
      <c r="BY3" s="3">
        <v>4</v>
      </c>
      <c r="BZ3" s="3">
        <v>5</v>
      </c>
      <c r="CA3" s="3">
        <v>6</v>
      </c>
      <c r="CB3" s="3">
        <v>7</v>
      </c>
      <c r="CC3" s="3">
        <v>8</v>
      </c>
      <c r="CD3" s="3">
        <v>9</v>
      </c>
      <c r="CE3" s="3">
        <v>10</v>
      </c>
      <c r="CF3" s="21">
        <v>11</v>
      </c>
      <c r="CG3" s="21">
        <v>12</v>
      </c>
      <c r="CH3" s="21">
        <v>13</v>
      </c>
      <c r="CI3" s="21">
        <v>14</v>
      </c>
      <c r="CJ3" s="21">
        <v>15</v>
      </c>
      <c r="CK3" s="21">
        <v>16</v>
      </c>
      <c r="CL3" s="21">
        <v>17</v>
      </c>
      <c r="CM3" s="3">
        <v>18</v>
      </c>
      <c r="CN3" s="3">
        <v>19</v>
      </c>
      <c r="CO3" s="3">
        <v>20</v>
      </c>
      <c r="CP3" s="3">
        <v>21</v>
      </c>
      <c r="CQ3" s="3">
        <v>22</v>
      </c>
      <c r="CR3" s="3">
        <v>23</v>
      </c>
      <c r="CS3" s="3">
        <v>24</v>
      </c>
      <c r="CT3" s="21">
        <v>25</v>
      </c>
      <c r="CU3" s="21">
        <v>26</v>
      </c>
      <c r="CV3" s="21">
        <v>27</v>
      </c>
      <c r="CW3" s="21">
        <v>28</v>
      </c>
      <c r="CX3" s="21">
        <v>29</v>
      </c>
      <c r="CY3" s="21">
        <v>30</v>
      </c>
      <c r="CZ3" s="21">
        <v>31</v>
      </c>
      <c r="DA3" s="3">
        <v>1</v>
      </c>
      <c r="DB3" s="3">
        <v>2</v>
      </c>
      <c r="DC3" s="3">
        <v>3</v>
      </c>
      <c r="DD3" s="3">
        <v>4</v>
      </c>
      <c r="DE3" s="3">
        <v>5</v>
      </c>
      <c r="DF3" s="3">
        <v>6</v>
      </c>
      <c r="DG3" s="3">
        <v>7</v>
      </c>
      <c r="DH3" s="21">
        <v>8</v>
      </c>
      <c r="DI3" s="21">
        <v>9</v>
      </c>
      <c r="DJ3" s="21">
        <v>10</v>
      </c>
      <c r="DK3" s="21">
        <v>11</v>
      </c>
      <c r="DL3" s="21">
        <v>12</v>
      </c>
      <c r="DM3" s="21">
        <v>13</v>
      </c>
      <c r="DN3" s="21">
        <v>14</v>
      </c>
      <c r="DO3" s="3">
        <v>15</v>
      </c>
      <c r="DP3" s="3">
        <v>16</v>
      </c>
      <c r="DQ3" s="3">
        <v>17</v>
      </c>
      <c r="DR3" s="3">
        <v>18</v>
      </c>
      <c r="DS3" s="3">
        <v>19</v>
      </c>
      <c r="DT3" s="3">
        <v>20</v>
      </c>
      <c r="DU3" s="3">
        <v>21</v>
      </c>
      <c r="DV3" s="21">
        <v>22</v>
      </c>
      <c r="DW3" s="21">
        <v>23</v>
      </c>
      <c r="DX3" s="21">
        <v>24</v>
      </c>
      <c r="DY3" s="21">
        <v>25</v>
      </c>
      <c r="DZ3" s="21">
        <v>26</v>
      </c>
      <c r="EA3" s="21">
        <v>27</v>
      </c>
      <c r="EB3" s="21">
        <v>28</v>
      </c>
      <c r="EC3" s="3">
        <v>29</v>
      </c>
      <c r="ED3" s="3">
        <v>30</v>
      </c>
      <c r="EE3" s="3">
        <v>31</v>
      </c>
    </row>
    <row r="4" spans="1:135" s="75" customFormat="1" ht="12" hidden="1" customHeight="1" x14ac:dyDescent="0.25">
      <c r="F4" s="76"/>
      <c r="G4" s="76"/>
      <c r="H4" s="76"/>
      <c r="I4" s="76"/>
      <c r="J4" s="15"/>
      <c r="K4" s="15"/>
      <c r="L4" s="15"/>
      <c r="M4" s="9">
        <v>201710</v>
      </c>
      <c r="N4" s="9">
        <v>201710</v>
      </c>
      <c r="O4" s="9">
        <v>201710</v>
      </c>
      <c r="P4" s="9">
        <v>201710</v>
      </c>
      <c r="Q4" s="9">
        <v>201710</v>
      </c>
      <c r="R4" s="9">
        <v>201710</v>
      </c>
      <c r="S4" s="9">
        <v>201710</v>
      </c>
      <c r="T4" s="9">
        <v>201710</v>
      </c>
      <c r="U4" s="9">
        <v>201710</v>
      </c>
      <c r="V4" s="9">
        <v>201710</v>
      </c>
      <c r="W4" s="9">
        <v>201710</v>
      </c>
      <c r="X4" s="9">
        <v>201710</v>
      </c>
      <c r="Y4" s="9">
        <v>201710</v>
      </c>
      <c r="Z4" s="9">
        <v>201710</v>
      </c>
      <c r="AA4" s="9">
        <v>201710</v>
      </c>
      <c r="AB4" s="9">
        <v>201710</v>
      </c>
      <c r="AC4" s="9">
        <v>201710</v>
      </c>
      <c r="AD4" s="9">
        <v>201710</v>
      </c>
      <c r="AE4" s="9">
        <v>201710</v>
      </c>
      <c r="AF4" s="9">
        <v>201710</v>
      </c>
      <c r="AG4" s="9">
        <v>201710</v>
      </c>
      <c r="AH4" s="9">
        <v>201710</v>
      </c>
      <c r="AI4" s="9">
        <v>201710</v>
      </c>
      <c r="AJ4" s="9">
        <v>201710</v>
      </c>
      <c r="AK4" s="9">
        <v>201710</v>
      </c>
      <c r="AL4" s="9">
        <v>201710</v>
      </c>
      <c r="AM4" s="9">
        <v>201710</v>
      </c>
      <c r="AN4" s="9">
        <v>201710</v>
      </c>
      <c r="AO4" s="9">
        <v>201710</v>
      </c>
      <c r="AP4" s="9">
        <v>201710</v>
      </c>
      <c r="AQ4" s="9">
        <v>201710</v>
      </c>
      <c r="AR4" s="9">
        <v>201711</v>
      </c>
      <c r="AS4" s="9">
        <v>201711</v>
      </c>
      <c r="AT4" s="9">
        <v>201711</v>
      </c>
      <c r="AU4" s="9">
        <v>201711</v>
      </c>
      <c r="AV4" s="9">
        <v>201711</v>
      </c>
      <c r="AW4" s="9">
        <v>201711</v>
      </c>
      <c r="AX4" s="9">
        <v>201711</v>
      </c>
      <c r="AY4" s="9">
        <v>201711</v>
      </c>
      <c r="AZ4" s="9">
        <v>201711</v>
      </c>
      <c r="BA4" s="9">
        <v>201711</v>
      </c>
      <c r="BB4" s="9">
        <v>201711</v>
      </c>
      <c r="BC4" s="9">
        <v>201711</v>
      </c>
      <c r="BD4" s="9">
        <v>201711</v>
      </c>
      <c r="BE4" s="9">
        <v>201711</v>
      </c>
      <c r="BF4" s="9">
        <v>201711</v>
      </c>
      <c r="BG4" s="9">
        <v>201711</v>
      </c>
      <c r="BH4" s="9">
        <v>201711</v>
      </c>
      <c r="BI4" s="9">
        <v>201711</v>
      </c>
      <c r="BJ4" s="9">
        <v>201711</v>
      </c>
      <c r="BK4" s="9">
        <v>201711</v>
      </c>
      <c r="BL4" s="9">
        <v>201711</v>
      </c>
      <c r="BM4" s="9">
        <v>201711</v>
      </c>
      <c r="BN4" s="9">
        <v>201711</v>
      </c>
      <c r="BO4" s="9">
        <v>201711</v>
      </c>
      <c r="BP4" s="9">
        <v>201711</v>
      </c>
      <c r="BQ4" s="9">
        <v>201711</v>
      </c>
      <c r="BR4" s="9">
        <v>201711</v>
      </c>
      <c r="BS4" s="9">
        <v>201711</v>
      </c>
      <c r="BT4" s="9">
        <v>201711</v>
      </c>
      <c r="BU4" s="9">
        <v>201711</v>
      </c>
      <c r="BV4" s="9">
        <v>201712</v>
      </c>
      <c r="BW4" s="9">
        <v>201712</v>
      </c>
      <c r="BX4" s="9">
        <v>201712</v>
      </c>
      <c r="BY4" s="9">
        <v>201712</v>
      </c>
      <c r="BZ4" s="9">
        <v>201712</v>
      </c>
      <c r="CA4" s="9">
        <v>201712</v>
      </c>
      <c r="CB4" s="9">
        <v>201712</v>
      </c>
      <c r="CC4" s="9">
        <v>201712</v>
      </c>
      <c r="CD4" s="9">
        <v>201712</v>
      </c>
      <c r="CE4" s="9">
        <v>201712</v>
      </c>
      <c r="CF4" s="9">
        <f t="shared" ref="CF4" si="2">IF(CF2=0,CE4,CF2)</f>
        <v>201712</v>
      </c>
      <c r="CG4" s="9">
        <f t="shared" ref="CG4" si="3">IF(CG2=0,CF4,CG2)</f>
        <v>201712</v>
      </c>
      <c r="CH4" s="9">
        <f t="shared" ref="CH4" si="4">IF(CH2=0,CG4,CH2)</f>
        <v>201712</v>
      </c>
      <c r="CI4" s="9">
        <f t="shared" ref="CI4" si="5">IF(CI2=0,CH4,CI2)</f>
        <v>201712</v>
      </c>
      <c r="CJ4" s="9">
        <f t="shared" ref="CJ4" si="6">IF(CJ2=0,CI4,CJ2)</f>
        <v>201712</v>
      </c>
      <c r="CK4" s="9">
        <f t="shared" ref="CK4" si="7">IF(CK2=0,CJ4,CK2)</f>
        <v>201712</v>
      </c>
      <c r="CL4" s="9">
        <f t="shared" ref="CL4" si="8">IF(CL2=0,CK4,CL2)</f>
        <v>201712</v>
      </c>
      <c r="CM4" s="9">
        <f t="shared" ref="CM4" si="9">IF(CM2=0,CL4,CM2)</f>
        <v>201712</v>
      </c>
      <c r="CN4" s="9">
        <f t="shared" ref="CN4" si="10">IF(CN2=0,CM4,CN2)</f>
        <v>201712</v>
      </c>
      <c r="CO4" s="9">
        <f t="shared" ref="CO4" si="11">IF(CO2=0,CN4,CO2)</f>
        <v>201712</v>
      </c>
      <c r="CP4" s="9">
        <f t="shared" ref="CP4" si="12">IF(CP2=0,CO4,CP2)</f>
        <v>201712</v>
      </c>
      <c r="CQ4" s="9">
        <f t="shared" ref="CQ4" si="13">IF(CQ2=0,CP4,CQ2)</f>
        <v>201712</v>
      </c>
      <c r="CR4" s="9">
        <f t="shared" ref="CR4" si="14">IF(CR2=0,CQ4,CR2)</f>
        <v>201712</v>
      </c>
      <c r="CS4" s="9">
        <f t="shared" ref="CS4" si="15">IF(CS2=0,CR4,CS2)</f>
        <v>201712</v>
      </c>
      <c r="CT4" s="9">
        <f t="shared" ref="CT4" si="16">IF(CT2=0,CS4,CT2)</f>
        <v>201712</v>
      </c>
      <c r="CU4" s="9">
        <f t="shared" ref="CU4" si="17">IF(CU2=0,CT4,CU2)</f>
        <v>201712</v>
      </c>
      <c r="CV4" s="9">
        <f t="shared" ref="CV4" si="18">IF(CV2=0,CU4,CV2)</f>
        <v>201712</v>
      </c>
      <c r="CW4" s="9">
        <f t="shared" ref="CW4" si="19">IF(CW2=0,CV4,CW2)</f>
        <v>201712</v>
      </c>
      <c r="CX4" s="9">
        <f t="shared" ref="CX4" si="20">IF(CX2=0,CW4,CX2)</f>
        <v>201712</v>
      </c>
      <c r="CY4" s="9">
        <f t="shared" ref="CY4" si="21">IF(CY2=0,CX4,CY2)</f>
        <v>201712</v>
      </c>
      <c r="CZ4" s="9">
        <f t="shared" ref="CZ4" si="22">IF(CZ2=0,CY4,CZ2)</f>
        <v>201712</v>
      </c>
      <c r="DA4" s="9">
        <f t="shared" ref="DA4" si="23">IF(DA2=0,CZ4,DA2)</f>
        <v>201801</v>
      </c>
      <c r="DB4" s="9">
        <f t="shared" ref="DB4" si="24">IF(DB2=0,DA4,DB2)</f>
        <v>201801</v>
      </c>
      <c r="DC4" s="9">
        <f t="shared" ref="DC4" si="25">IF(DC2=0,DB4,DC2)</f>
        <v>201801</v>
      </c>
      <c r="DD4" s="9">
        <f t="shared" ref="DD4" si="26">IF(DD2=0,DC4,DD2)</f>
        <v>201801</v>
      </c>
      <c r="DE4" s="9">
        <f t="shared" ref="DE4" si="27">IF(DE2=0,DD4,DE2)</f>
        <v>201801</v>
      </c>
      <c r="DF4" s="9">
        <f t="shared" ref="DF4" si="28">IF(DF2=0,DE4,DF2)</f>
        <v>201801</v>
      </c>
      <c r="DG4" s="9">
        <f t="shared" ref="DG4" si="29">IF(DG2=0,DF4,DG2)</f>
        <v>201801</v>
      </c>
      <c r="DH4" s="9">
        <f t="shared" ref="DH4" si="30">IF(DH2=0,DG4,DH2)</f>
        <v>201801</v>
      </c>
      <c r="DI4" s="9">
        <f t="shared" ref="DI4" si="31">IF(DI2=0,DH4,DI2)</f>
        <v>201801</v>
      </c>
      <c r="DJ4" s="9">
        <f t="shared" ref="DJ4" si="32">IF(DJ2=0,DI4,DJ2)</f>
        <v>201801</v>
      </c>
      <c r="DK4" s="9">
        <f t="shared" ref="DK4" si="33">IF(DK2=0,DJ4,DK2)</f>
        <v>201801</v>
      </c>
      <c r="DL4" s="9">
        <f t="shared" ref="DL4" si="34">IF(DL2=0,DK4,DL2)</f>
        <v>201801</v>
      </c>
      <c r="DM4" s="9">
        <f t="shared" ref="DM4" si="35">IF(DM2=0,DL4,DM2)</f>
        <v>201801</v>
      </c>
      <c r="DN4" s="9">
        <f t="shared" ref="DN4" si="36">IF(DN2=0,DM4,DN2)</f>
        <v>201801</v>
      </c>
      <c r="DO4" s="9">
        <f t="shared" ref="DO4" si="37">IF(DO2=0,DN4,DO2)</f>
        <v>201801</v>
      </c>
      <c r="DP4" s="9">
        <f t="shared" ref="DP4" si="38">IF(DP2=0,DO4,DP2)</f>
        <v>201801</v>
      </c>
      <c r="DQ4" s="9">
        <f t="shared" ref="DQ4" si="39">IF(DQ2=0,DP4,DQ2)</f>
        <v>201801</v>
      </c>
      <c r="DR4" s="9">
        <f t="shared" ref="DR4" si="40">IF(DR2=0,DQ4,DR2)</f>
        <v>201801</v>
      </c>
      <c r="DS4" s="9">
        <f t="shared" ref="DS4" si="41">IF(DS2=0,DR4,DS2)</f>
        <v>201801</v>
      </c>
      <c r="DT4" s="9">
        <f t="shared" ref="DT4" si="42">IF(DT2=0,DS4,DT2)</f>
        <v>201801</v>
      </c>
      <c r="DU4" s="9">
        <f t="shared" ref="DU4" si="43">IF(DU2=0,DT4,DU2)</f>
        <v>201801</v>
      </c>
      <c r="DV4" s="9">
        <f t="shared" ref="DV4" si="44">IF(DV2=0,DU4,DV2)</f>
        <v>201801</v>
      </c>
      <c r="DW4" s="9">
        <f t="shared" ref="DW4" si="45">IF(DW2=0,DV4,DW2)</f>
        <v>201801</v>
      </c>
      <c r="DX4" s="9">
        <f t="shared" ref="DX4" si="46">IF(DX2=0,DW4,DX2)</f>
        <v>201801</v>
      </c>
      <c r="DY4" s="9">
        <f t="shared" ref="DY4" si="47">IF(DY2=0,DX4,DY2)</f>
        <v>201801</v>
      </c>
      <c r="DZ4" s="9">
        <f t="shared" ref="DZ4" si="48">IF(DZ2=0,DY4,DZ2)</f>
        <v>201801</v>
      </c>
      <c r="EA4" s="9">
        <f t="shared" ref="EA4" si="49">IF(EA2=0,DZ4,EA2)</f>
        <v>201801</v>
      </c>
      <c r="EB4" s="9">
        <f t="shared" ref="EB4" si="50">IF(EB2=0,EA4,EB2)</f>
        <v>201801</v>
      </c>
      <c r="EC4" s="9">
        <f t="shared" ref="EC4" si="51">IF(EC2=0,EB4,EC2)</f>
        <v>201801</v>
      </c>
      <c r="ED4" s="9">
        <f t="shared" ref="ED4" si="52">IF(ED2=0,EC4,ED2)</f>
        <v>201801</v>
      </c>
      <c r="EE4" s="9">
        <f t="shared" ref="EE4" si="53">IF(EE2=0,ED4,EE2)</f>
        <v>201801</v>
      </c>
    </row>
    <row r="5" spans="1:135" s="77" customFormat="1" ht="12" hidden="1" customHeight="1" x14ac:dyDescent="0.25">
      <c r="F5" s="13"/>
      <c r="G5" s="78"/>
      <c r="H5" s="12"/>
      <c r="I5" s="12"/>
      <c r="J5" s="16"/>
      <c r="K5" s="17"/>
      <c r="L5" s="17"/>
      <c r="M5" s="10">
        <v>43009</v>
      </c>
      <c r="N5" s="10">
        <v>43010</v>
      </c>
      <c r="O5" s="10">
        <v>43011</v>
      </c>
      <c r="P5" s="10">
        <v>43012</v>
      </c>
      <c r="Q5" s="10">
        <v>43013</v>
      </c>
      <c r="R5" s="10">
        <v>43014</v>
      </c>
      <c r="S5" s="10">
        <v>43015</v>
      </c>
      <c r="T5" s="10">
        <v>43016</v>
      </c>
      <c r="U5" s="10">
        <v>43017</v>
      </c>
      <c r="V5" s="10">
        <v>43018</v>
      </c>
      <c r="W5" s="10">
        <v>43019</v>
      </c>
      <c r="X5" s="10">
        <v>43020</v>
      </c>
      <c r="Y5" s="10">
        <v>43021</v>
      </c>
      <c r="Z5" s="10">
        <v>43022</v>
      </c>
      <c r="AA5" s="10">
        <v>43023</v>
      </c>
      <c r="AB5" s="10">
        <v>43024</v>
      </c>
      <c r="AC5" s="10">
        <v>43025</v>
      </c>
      <c r="AD5" s="10">
        <v>43026</v>
      </c>
      <c r="AE5" s="10">
        <v>43027</v>
      </c>
      <c r="AF5" s="10">
        <v>43028</v>
      </c>
      <c r="AG5" s="10">
        <v>43029</v>
      </c>
      <c r="AH5" s="10">
        <v>43030</v>
      </c>
      <c r="AI5" s="10">
        <v>43031</v>
      </c>
      <c r="AJ5" s="10">
        <v>43032</v>
      </c>
      <c r="AK5" s="10">
        <v>43033</v>
      </c>
      <c r="AL5" s="10">
        <v>43034</v>
      </c>
      <c r="AM5" s="10">
        <v>43035</v>
      </c>
      <c r="AN5" s="10">
        <v>43036</v>
      </c>
      <c r="AO5" s="10">
        <v>43037</v>
      </c>
      <c r="AP5" s="10">
        <v>43038</v>
      </c>
      <c r="AQ5" s="10">
        <v>43039</v>
      </c>
      <c r="AR5" s="10">
        <v>43040</v>
      </c>
      <c r="AS5" s="10">
        <v>43041</v>
      </c>
      <c r="AT5" s="10">
        <v>43042</v>
      </c>
      <c r="AU5" s="10">
        <v>43043</v>
      </c>
      <c r="AV5" s="10">
        <v>43044</v>
      </c>
      <c r="AW5" s="10">
        <v>43045</v>
      </c>
      <c r="AX5" s="10">
        <v>43046</v>
      </c>
      <c r="AY5" s="10">
        <v>43047</v>
      </c>
      <c r="AZ5" s="10">
        <v>43048</v>
      </c>
      <c r="BA5" s="10">
        <v>43049</v>
      </c>
      <c r="BB5" s="10">
        <v>43050</v>
      </c>
      <c r="BC5" s="10">
        <v>43051</v>
      </c>
      <c r="BD5" s="10">
        <v>43052</v>
      </c>
      <c r="BE5" s="10">
        <v>43053</v>
      </c>
      <c r="BF5" s="10">
        <v>43054</v>
      </c>
      <c r="BG5" s="10">
        <v>43055</v>
      </c>
      <c r="BH5" s="10">
        <v>43056</v>
      </c>
      <c r="BI5" s="10">
        <v>43057</v>
      </c>
      <c r="BJ5" s="10">
        <v>43058</v>
      </c>
      <c r="BK5" s="10">
        <v>43059</v>
      </c>
      <c r="BL5" s="10">
        <v>43060</v>
      </c>
      <c r="BM5" s="10">
        <v>43061</v>
      </c>
      <c r="BN5" s="10">
        <v>43062</v>
      </c>
      <c r="BO5" s="10">
        <v>43063</v>
      </c>
      <c r="BP5" s="10">
        <v>43064</v>
      </c>
      <c r="BQ5" s="10">
        <v>43065</v>
      </c>
      <c r="BR5" s="10">
        <v>43066</v>
      </c>
      <c r="BS5" s="10">
        <v>43067</v>
      </c>
      <c r="BT5" s="10">
        <v>43068</v>
      </c>
      <c r="BU5" s="10">
        <v>43069</v>
      </c>
      <c r="BV5" s="10">
        <v>43070</v>
      </c>
      <c r="BW5" s="10">
        <v>43071</v>
      </c>
      <c r="BX5" s="10">
        <v>43072</v>
      </c>
      <c r="BY5" s="10">
        <v>43073</v>
      </c>
      <c r="BZ5" s="10">
        <v>43074</v>
      </c>
      <c r="CA5" s="10">
        <v>43075</v>
      </c>
      <c r="CB5" s="10">
        <v>43076</v>
      </c>
      <c r="CC5" s="10">
        <v>43077</v>
      </c>
      <c r="CD5" s="10">
        <v>43078</v>
      </c>
      <c r="CE5" s="10">
        <v>43079</v>
      </c>
      <c r="CF5" s="10">
        <f t="shared" ref="CF5:EB5" si="54">DATE(QUOTIENT(CF4,100),MOD(CF4,100),CF3)</f>
        <v>43080</v>
      </c>
      <c r="CG5" s="10">
        <f t="shared" si="54"/>
        <v>43081</v>
      </c>
      <c r="CH5" s="10">
        <f t="shared" si="54"/>
        <v>43082</v>
      </c>
      <c r="CI5" s="10">
        <f t="shared" si="54"/>
        <v>43083</v>
      </c>
      <c r="CJ5" s="10">
        <f t="shared" si="54"/>
        <v>43084</v>
      </c>
      <c r="CK5" s="10">
        <f t="shared" si="54"/>
        <v>43085</v>
      </c>
      <c r="CL5" s="10">
        <f t="shared" si="54"/>
        <v>43086</v>
      </c>
      <c r="CM5" s="10">
        <f t="shared" si="54"/>
        <v>43087</v>
      </c>
      <c r="CN5" s="10">
        <f t="shared" si="54"/>
        <v>43088</v>
      </c>
      <c r="CO5" s="10">
        <f t="shared" si="54"/>
        <v>43089</v>
      </c>
      <c r="CP5" s="10">
        <f t="shared" si="54"/>
        <v>43090</v>
      </c>
      <c r="CQ5" s="10">
        <f t="shared" si="54"/>
        <v>43091</v>
      </c>
      <c r="CR5" s="10">
        <f t="shared" si="54"/>
        <v>43092</v>
      </c>
      <c r="CS5" s="10">
        <f t="shared" si="54"/>
        <v>43093</v>
      </c>
      <c r="CT5" s="10">
        <f t="shared" si="54"/>
        <v>43094</v>
      </c>
      <c r="CU5" s="10">
        <f t="shared" si="54"/>
        <v>43095</v>
      </c>
      <c r="CV5" s="10">
        <f t="shared" si="54"/>
        <v>43096</v>
      </c>
      <c r="CW5" s="10">
        <f t="shared" si="54"/>
        <v>43097</v>
      </c>
      <c r="CX5" s="10">
        <f t="shared" si="54"/>
        <v>43098</v>
      </c>
      <c r="CY5" s="10">
        <f t="shared" si="54"/>
        <v>43099</v>
      </c>
      <c r="CZ5" s="10">
        <f t="shared" si="54"/>
        <v>43100</v>
      </c>
      <c r="DA5" s="10">
        <f t="shared" si="54"/>
        <v>43101</v>
      </c>
      <c r="DB5" s="10">
        <f t="shared" si="54"/>
        <v>43102</v>
      </c>
      <c r="DC5" s="10">
        <f t="shared" si="54"/>
        <v>43103</v>
      </c>
      <c r="DD5" s="10">
        <f t="shared" si="54"/>
        <v>43104</v>
      </c>
      <c r="DE5" s="10">
        <f t="shared" si="54"/>
        <v>43105</v>
      </c>
      <c r="DF5" s="10">
        <f t="shared" si="54"/>
        <v>43106</v>
      </c>
      <c r="DG5" s="10">
        <f t="shared" si="54"/>
        <v>43107</v>
      </c>
      <c r="DH5" s="10">
        <f t="shared" si="54"/>
        <v>43108</v>
      </c>
      <c r="DI5" s="10">
        <f t="shared" si="54"/>
        <v>43109</v>
      </c>
      <c r="DJ5" s="10">
        <f t="shared" si="54"/>
        <v>43110</v>
      </c>
      <c r="DK5" s="10">
        <f t="shared" si="54"/>
        <v>43111</v>
      </c>
      <c r="DL5" s="10">
        <f t="shared" si="54"/>
        <v>43112</v>
      </c>
      <c r="DM5" s="10">
        <f t="shared" si="54"/>
        <v>43113</v>
      </c>
      <c r="DN5" s="10">
        <f t="shared" si="54"/>
        <v>43114</v>
      </c>
      <c r="DO5" s="10">
        <f t="shared" si="54"/>
        <v>43115</v>
      </c>
      <c r="DP5" s="10">
        <f t="shared" si="54"/>
        <v>43116</v>
      </c>
      <c r="DQ5" s="10">
        <f t="shared" si="54"/>
        <v>43117</v>
      </c>
      <c r="DR5" s="10">
        <f t="shared" si="54"/>
        <v>43118</v>
      </c>
      <c r="DS5" s="10">
        <f t="shared" si="54"/>
        <v>43119</v>
      </c>
      <c r="DT5" s="10">
        <f t="shared" si="54"/>
        <v>43120</v>
      </c>
      <c r="DU5" s="10">
        <f t="shared" si="54"/>
        <v>43121</v>
      </c>
      <c r="DV5" s="10">
        <f t="shared" si="54"/>
        <v>43122</v>
      </c>
      <c r="DW5" s="10">
        <f t="shared" si="54"/>
        <v>43123</v>
      </c>
      <c r="DX5" s="10">
        <f t="shared" si="54"/>
        <v>43124</v>
      </c>
      <c r="DY5" s="10">
        <f t="shared" si="54"/>
        <v>43125</v>
      </c>
      <c r="DZ5" s="10">
        <f t="shared" si="54"/>
        <v>43126</v>
      </c>
      <c r="EA5" s="10">
        <f t="shared" si="54"/>
        <v>43127</v>
      </c>
      <c r="EB5" s="10">
        <f t="shared" si="54"/>
        <v>43128</v>
      </c>
      <c r="EC5" s="10">
        <f t="shared" ref="EC5:EE5" si="55">DATE(QUOTIENT(EC4,100),MOD(EC4,100),EC3)</f>
        <v>43129</v>
      </c>
      <c r="ED5" s="10">
        <f t="shared" si="55"/>
        <v>43130</v>
      </c>
      <c r="EE5" s="10">
        <f t="shared" si="55"/>
        <v>43131</v>
      </c>
    </row>
    <row r="6" spans="1:135" s="7" customFormat="1" ht="12" hidden="1" customHeight="1" x14ac:dyDescent="0.25">
      <c r="F6" s="11"/>
      <c r="G6" s="79"/>
      <c r="H6" s="11"/>
      <c r="I6" s="14"/>
      <c r="J6" s="18"/>
      <c r="K6" s="18"/>
      <c r="L6" s="18"/>
    </row>
    <row r="7" spans="1:135" s="83" customFormat="1" ht="3.95" customHeight="1" x14ac:dyDescent="0.25">
      <c r="A7" s="80"/>
      <c r="B7" s="81"/>
      <c r="C7" s="81"/>
      <c r="D7" s="81"/>
      <c r="E7" s="81"/>
      <c r="F7" s="81"/>
      <c r="G7" s="39"/>
      <c r="H7" s="40"/>
      <c r="I7" s="40"/>
      <c r="J7" s="40"/>
      <c r="K7" s="40"/>
      <c r="L7" s="40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82"/>
      <c r="BR7" s="41"/>
      <c r="BS7" s="41"/>
      <c r="BT7" s="41"/>
      <c r="BU7" s="41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</row>
    <row r="8" spans="1:135" s="7" customFormat="1" ht="12" hidden="1" customHeight="1" x14ac:dyDescent="0.2">
      <c r="A8" s="8"/>
      <c r="B8" s="103"/>
      <c r="C8" s="103"/>
      <c r="D8" s="103"/>
      <c r="E8" s="103"/>
      <c r="F8" s="103"/>
      <c r="G8" s="48" t="s">
        <v>11</v>
      </c>
      <c r="H8" s="49"/>
      <c r="I8" s="84" t="s">
        <v>1</v>
      </c>
      <c r="J8" s="84"/>
      <c r="K8" s="84"/>
      <c r="L8" s="8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86">
        <v>0</v>
      </c>
      <c r="BQ8" s="87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 t="e">
        <f>IF(OR(#REF!=$J$2,#REF!=$K$2),IF(AND(#REF!=$J$2,#REF!=$K$2),CF8+1,1),IF(#REF!=$L$2,CF8,IF(CF8&lt;&gt;0,IF(CF8=CE8,IF(CG$5&gt;CF9+(ввод!#REF!/ввод!#REF!)*CF8,0,CF8),CF8+1),0)))</f>
        <v>#REF!</v>
      </c>
      <c r="CH8" s="35" t="e">
        <f>IF(OR(#REF!=$J$2,#REF!=$K$2),IF(AND(#REF!=$J$2,#REF!=$K$2),CG8+1,1),IF(#REF!=$L$2,CG8,IF(CG8&lt;&gt;0,IF(CG8=CF8,IF(CH$5&gt;CG9+(ввод!#REF!/ввод!#REF!)*CG8,0,CG8),CG8+1),0)))</f>
        <v>#REF!</v>
      </c>
      <c r="CI8" s="35" t="e">
        <f>IF(OR(#REF!=$J$2,#REF!=$K$2),IF(AND(#REF!=$J$2,#REF!=$K$2),CH8+1,1),IF(#REF!=$L$2,CH8,IF(CH8&lt;&gt;0,IF(CH8=CG8,IF(CI$5&gt;CH9+(ввод!#REF!/ввод!#REF!)*CH8,0,CH8),CH8+1),0)))</f>
        <v>#REF!</v>
      </c>
      <c r="CJ8" s="35" t="e">
        <f>IF(OR(#REF!=$J$2,#REF!=$K$2),IF(AND(#REF!=$J$2,#REF!=$K$2),CI8+1,1),IF(#REF!=$L$2,CI8,IF(CI8&lt;&gt;0,IF(CI8=CH8,IF(CJ$5&gt;CI9+(ввод!#REF!/ввод!#REF!)*CI8,0,CI8),CI8+1),0)))</f>
        <v>#REF!</v>
      </c>
      <c r="CK8" s="35" t="e">
        <f>IF(OR(#REF!=$J$2,#REF!=$K$2),IF(AND(#REF!=$J$2,#REF!=$K$2),CJ8+1,1),IF(#REF!=$L$2,CJ8,IF(CJ8&lt;&gt;0,IF(CJ8=CI8,IF(CK$5&gt;CJ9+(ввод!#REF!/ввод!#REF!)*CJ8,0,CJ8),CJ8+1),0)))</f>
        <v>#REF!</v>
      </c>
      <c r="CL8" s="35" t="e">
        <f>IF(OR(#REF!=$J$2,#REF!=$K$2),IF(AND(#REF!=$J$2,#REF!=$K$2),CK8+1,1),IF(#REF!=$L$2,CK8,IF(CK8&lt;&gt;0,IF(CK8=CJ8,IF(CL$5&gt;CK9+(ввод!#REF!/ввод!#REF!)*CK8,0,CK8),CK8+1),0)))</f>
        <v>#REF!</v>
      </c>
      <c r="CM8" s="35" t="e">
        <f>IF(OR(#REF!=$J$2,#REF!=$K$2),IF(AND(#REF!=$J$2,#REF!=$K$2),CL8+1,1),IF(#REF!=$L$2,CL8,IF(CL8&lt;&gt;0,IF(CL8=CK8,IF(CM$5&gt;CL9+(ввод!#REF!/ввод!#REF!)*CL8,0,CL8),CL8+1),0)))</f>
        <v>#REF!</v>
      </c>
      <c r="CN8" s="35" t="e">
        <f>IF(OR(#REF!=$J$2,#REF!=$K$2),IF(AND(#REF!=$J$2,#REF!=$K$2),CM8+1,1),IF(#REF!=$L$2,CM8,IF(CM8&lt;&gt;0,IF(CM8=CL8,IF(CN$5&gt;CM9+(ввод!#REF!/ввод!#REF!)*CM8,0,CM8),CM8+1),0)))</f>
        <v>#REF!</v>
      </c>
      <c r="CO8" s="35" t="e">
        <f>IF(OR(#REF!=$J$2,#REF!=$K$2),IF(AND(#REF!=$J$2,#REF!=$K$2),CN8+1,1),IF(#REF!=$L$2,CN8,IF(CN8&lt;&gt;0,IF(CN8=CM8,IF(CO$5&gt;CN9+(ввод!#REF!/ввод!#REF!)*CN8,0,CN8),CN8+1),0)))</f>
        <v>#REF!</v>
      </c>
      <c r="CP8" s="35" t="e">
        <f>IF(OR(#REF!=$J$2,#REF!=$K$2),IF(AND(#REF!=$J$2,#REF!=$K$2),CO8+1,1),IF(#REF!=$L$2,CO8,IF(CO8&lt;&gt;0,IF(CO8=CN8,IF(CP$5&gt;CO9+(ввод!#REF!/ввод!#REF!)*CO8,0,CO8),CO8+1),0)))</f>
        <v>#REF!</v>
      </c>
      <c r="CQ8" s="35" t="e">
        <f>IF(OR(#REF!=$J$2,#REF!=$K$2),IF(AND(#REF!=$J$2,#REF!=$K$2),CP8+1,1),IF(#REF!=$L$2,CP8,IF(CP8&lt;&gt;0,IF(CP8=CO8,IF(CQ$5&gt;CP9+(ввод!#REF!/ввод!#REF!)*CP8,0,CP8),CP8+1),0)))</f>
        <v>#REF!</v>
      </c>
      <c r="CR8" s="35" t="e">
        <f>IF(OR(#REF!=$J$2,#REF!=$K$2),IF(AND(#REF!=$J$2,#REF!=$K$2),CQ8+1,1),IF(#REF!=$L$2,CQ8,IF(CQ8&lt;&gt;0,IF(CQ8=CP8,IF(CR$5&gt;CQ9+(ввод!#REF!/ввод!#REF!)*CQ8,0,CQ8),CQ8+1),0)))</f>
        <v>#REF!</v>
      </c>
      <c r="CS8" s="35" t="e">
        <f>IF(OR(#REF!=$J$2,#REF!=$K$2),IF(AND(#REF!=$J$2,#REF!=$K$2),CR8+1,1),IF(#REF!=$L$2,CR8,IF(CR8&lt;&gt;0,IF(CR8=CQ8,IF(CS$5&gt;CR9+(ввод!#REF!/ввод!#REF!)*CR8,0,CR8),CR8+1),0)))</f>
        <v>#REF!</v>
      </c>
      <c r="CT8" s="35" t="e">
        <f>IF(OR(#REF!=$J$2,#REF!=$K$2),IF(AND(#REF!=$J$2,#REF!=$K$2),CS8+1,1),IF(#REF!=$L$2,CS8,IF(CS8&lt;&gt;0,IF(CS8=CR8,IF(CT$5&gt;CS9+(ввод!#REF!/ввод!#REF!)*CS8,0,CS8),CS8+1),0)))</f>
        <v>#REF!</v>
      </c>
      <c r="CU8" s="35" t="e">
        <f>IF(OR(#REF!=$J$2,#REF!=$K$2),IF(AND(#REF!=$J$2,#REF!=$K$2),CT8+1,1),IF(#REF!=$L$2,CT8,IF(CT8&lt;&gt;0,IF(CT8=CS8,IF(CU$5&gt;CT9+(ввод!#REF!/ввод!#REF!)*CT8,0,CT8),CT8+1),0)))</f>
        <v>#REF!</v>
      </c>
      <c r="CV8" s="35" t="e">
        <f>IF(OR(#REF!=$J$2,#REF!=$K$2),IF(AND(#REF!=$J$2,#REF!=$K$2),CU8+1,1),IF(#REF!=$L$2,CU8,IF(CU8&lt;&gt;0,IF(CU8=CT8,IF(CV$5&gt;CU9+(ввод!#REF!/ввод!#REF!)*CU8,0,CU8),CU8+1),0)))</f>
        <v>#REF!</v>
      </c>
      <c r="CW8" s="35" t="e">
        <f>IF(OR(#REF!=$J$2,#REF!=$K$2),IF(AND(#REF!=$J$2,#REF!=$K$2),CV8+1,1),IF(#REF!=$L$2,CV8,IF(CV8&lt;&gt;0,IF(CV8=CU8,IF(CW$5&gt;CV9+(ввод!#REF!/ввод!#REF!)*CV8,0,CV8),CV8+1),0)))</f>
        <v>#REF!</v>
      </c>
      <c r="CX8" s="35" t="e">
        <f>IF(OR(#REF!=$J$2,#REF!=$K$2),IF(AND(#REF!=$J$2,#REF!=$K$2),CW8+1,1),IF(#REF!=$L$2,CW8,IF(CW8&lt;&gt;0,IF(CW8=CV8,IF(CX$5&gt;CW9+(ввод!#REF!/ввод!#REF!)*CW8,0,CW8),CW8+1),0)))</f>
        <v>#REF!</v>
      </c>
      <c r="CY8" s="35" t="e">
        <f>IF(OR(#REF!=$J$2,#REF!=$K$2),IF(AND(#REF!=$J$2,#REF!=$K$2),CX8+1,1),IF(#REF!=$L$2,CX8,IF(CX8&lt;&gt;0,IF(CX8=CW8,IF(CY$5&gt;CX9+(ввод!#REF!/ввод!#REF!)*CX8,0,CX8),CX8+1),0)))</f>
        <v>#REF!</v>
      </c>
      <c r="CZ8" s="35" t="e">
        <f>IF(OR(#REF!=$J$2,#REF!=$K$2),IF(AND(#REF!=$J$2,#REF!=$K$2),CY8+1,1),IF(#REF!=$L$2,CY8,IF(CY8&lt;&gt;0,IF(CY8=CX8,IF(CZ$5&gt;CY9+(ввод!#REF!/ввод!#REF!)*CY8,0,CY8),CY8+1),0)))</f>
        <v>#REF!</v>
      </c>
      <c r="DA8" s="35" t="e">
        <f>IF(OR(#REF!=$J$2,#REF!=$K$2),IF(AND(#REF!=$J$2,#REF!=$K$2),CZ8+1,1),IF(#REF!=$L$2,CZ8,IF(CZ8&lt;&gt;0,IF(CZ8=CY8,IF(DA$5&gt;CZ9+(ввод!#REF!/ввод!#REF!)*CZ8,0,CZ8),CZ8+1),0)))</f>
        <v>#REF!</v>
      </c>
      <c r="DB8" s="35" t="e">
        <f>IF(OR(#REF!=$J$2,#REF!=$K$2),IF(AND(#REF!=$J$2,#REF!=$K$2),DA8+1,1),IF(#REF!=$L$2,DA8,IF(DA8&lt;&gt;0,IF(DA8=CZ8,IF(DB$5&gt;DA9+(ввод!#REF!/ввод!#REF!)*DA8,0,DA8),DA8+1),0)))</f>
        <v>#REF!</v>
      </c>
      <c r="DC8" s="35" t="e">
        <f>IF(OR(#REF!=$J$2,#REF!=$K$2),IF(AND(#REF!=$J$2,#REF!=$K$2),DB8+1,1),IF(#REF!=$L$2,DB8,IF(DB8&lt;&gt;0,IF(DB8=DA8,IF(DC$5&gt;DB9+(ввод!#REF!/ввод!#REF!)*DB8,0,DB8),DB8+1),0)))</f>
        <v>#REF!</v>
      </c>
      <c r="DD8" s="35" t="e">
        <f>IF(OR(#REF!=$J$2,#REF!=$K$2),IF(AND(#REF!=$J$2,#REF!=$K$2),DC8+1,1),IF(#REF!=$L$2,DC8,IF(DC8&lt;&gt;0,IF(DC8=DB8,IF(DD$5&gt;DC9+(ввод!#REF!/ввод!#REF!)*DC8,0,DC8),DC8+1),0)))</f>
        <v>#REF!</v>
      </c>
      <c r="DE8" s="35" t="e">
        <f>IF(OR(#REF!=$J$2,#REF!=$K$2),IF(AND(#REF!=$J$2,#REF!=$K$2),DD8+1,1),IF(#REF!=$L$2,DD8,IF(DD8&lt;&gt;0,IF(DD8=DC8,IF(DE$5&gt;DD9+(ввод!#REF!/ввод!#REF!)*DD8,0,DD8),DD8+1),0)))</f>
        <v>#REF!</v>
      </c>
      <c r="DF8" s="35" t="e">
        <f>IF(OR(#REF!=$J$2,#REF!=$K$2),IF(AND(#REF!=$J$2,#REF!=$K$2),DE8+1,1),IF(#REF!=$L$2,DE8,IF(DE8&lt;&gt;0,IF(DE8=DD8,IF(DF$5&gt;DE9+(ввод!#REF!/ввод!#REF!)*DE8,0,DE8),DE8+1),0)))</f>
        <v>#REF!</v>
      </c>
      <c r="DG8" s="35" t="e">
        <f>IF(OR(#REF!=$J$2,#REF!=$K$2),IF(AND(#REF!=$J$2,#REF!=$K$2),DF8+1,1),IF(#REF!=$L$2,DF8,IF(DF8&lt;&gt;0,IF(DF8=DE8,IF(DG$5&gt;DF9+(ввод!#REF!/ввод!#REF!)*DF8,0,DF8),DF8+1),0)))</f>
        <v>#REF!</v>
      </c>
      <c r="DH8" s="35" t="e">
        <f>IF(OR(#REF!=$J$2,#REF!=$K$2),IF(AND(#REF!=$J$2,#REF!=$K$2),DG8+1,1),IF(#REF!=$L$2,DG8,IF(DG8&lt;&gt;0,IF(DG8=DF8,IF(DH$5&gt;DG9+(ввод!#REF!/ввод!#REF!)*DG8,0,DG8),DG8+1),0)))</f>
        <v>#REF!</v>
      </c>
      <c r="DI8" s="35" t="e">
        <f>IF(OR(#REF!=$J$2,#REF!=$K$2),IF(AND(#REF!=$J$2,#REF!=$K$2),DH8+1,1),IF(#REF!=$L$2,DH8,IF(DH8&lt;&gt;0,IF(DH8=DG8,IF(DI$5&gt;DH9+(ввод!#REF!/ввод!#REF!)*DH8,0,DH8),DH8+1),0)))</f>
        <v>#REF!</v>
      </c>
      <c r="DJ8" s="35" t="e">
        <f>IF(OR(#REF!=$J$2,#REF!=$K$2),IF(AND(#REF!=$J$2,#REF!=$K$2),DI8+1,1),IF(#REF!=$L$2,DI8,IF(DI8&lt;&gt;0,IF(DI8=DH8,IF(DJ$5&gt;DI9+(ввод!#REF!/ввод!#REF!)*DI8,0,DI8),DI8+1),0)))</f>
        <v>#REF!</v>
      </c>
      <c r="DK8" s="35" t="e">
        <f>IF(OR(#REF!=$J$2,#REF!=$K$2),IF(AND(#REF!=$J$2,#REF!=$K$2),DJ8+1,1),IF(#REF!=$L$2,DJ8,IF(DJ8&lt;&gt;0,IF(DJ8=DI8,IF(DK$5&gt;DJ9+(ввод!#REF!/ввод!#REF!)*DJ8,0,DJ8),DJ8+1),0)))</f>
        <v>#REF!</v>
      </c>
      <c r="DL8" s="35" t="e">
        <f>IF(OR(#REF!=$J$2,#REF!=$K$2),IF(AND(#REF!=$J$2,#REF!=$K$2),DK8+1,1),IF(#REF!=$L$2,DK8,IF(DK8&lt;&gt;0,IF(DK8=DJ8,IF(DL$5&gt;DK9+(ввод!#REF!/ввод!#REF!)*DK8,0,DK8),DK8+1),0)))</f>
        <v>#REF!</v>
      </c>
      <c r="DM8" s="35" t="e">
        <f>IF(OR(#REF!=$J$2,#REF!=$K$2),IF(AND(#REF!=$J$2,#REF!=$K$2),DL8+1,1),IF(#REF!=$L$2,DL8,IF(DL8&lt;&gt;0,IF(DL8=DK8,IF(DM$5&gt;DL9+(ввод!#REF!/ввод!#REF!)*DL8,0,DL8),DL8+1),0)))</f>
        <v>#REF!</v>
      </c>
      <c r="DN8" s="35" t="e">
        <f>IF(OR(#REF!=$J$2,#REF!=$K$2),IF(AND(#REF!=$J$2,#REF!=$K$2),DM8+1,1),IF(#REF!=$L$2,DM8,IF(DM8&lt;&gt;0,IF(DM8=DL8,IF(DN$5&gt;DM9+(ввод!#REF!/ввод!#REF!)*DM8,0,DM8),DM8+1),0)))</f>
        <v>#REF!</v>
      </c>
      <c r="DO8" s="35" t="e">
        <f>IF(OR(#REF!=$J$2,#REF!=$K$2),IF(AND(#REF!=$J$2,#REF!=$K$2),DN8+1,1),IF(#REF!=$L$2,DN8,IF(DN8&lt;&gt;0,IF(DN8=DM8,IF(DO$5&gt;DN9+(ввод!#REF!/ввод!#REF!)*DN8,0,DN8),DN8+1),0)))</f>
        <v>#REF!</v>
      </c>
      <c r="DP8" s="35" t="e">
        <f>IF(OR(#REF!=$J$2,#REF!=$K$2),IF(AND(#REF!=$J$2,#REF!=$K$2),DO8+1,1),IF(#REF!=$L$2,DO8,IF(DO8&lt;&gt;0,IF(DO8=DN8,IF(DP$5&gt;DO9+(ввод!#REF!/ввод!#REF!)*DO8,0,DO8),DO8+1),0)))</f>
        <v>#REF!</v>
      </c>
      <c r="DQ8" s="35" t="e">
        <f>IF(OR(#REF!=$J$2,#REF!=$K$2),IF(AND(#REF!=$J$2,#REF!=$K$2),DP8+1,1),IF(#REF!=$L$2,DP8,IF(DP8&lt;&gt;0,IF(DP8=DO8,IF(DQ$5&gt;DP9+(ввод!#REF!/ввод!#REF!)*DP8,0,DP8),DP8+1),0)))</f>
        <v>#REF!</v>
      </c>
      <c r="DR8" s="35" t="e">
        <f>IF(OR(#REF!=$J$2,#REF!=$K$2),IF(AND(#REF!=$J$2,#REF!=$K$2),DQ8+1,1),IF(#REF!=$L$2,DQ8,IF(DQ8&lt;&gt;0,IF(DQ8=DP8,IF(DR$5&gt;DQ9+(ввод!#REF!/ввод!#REF!)*DQ8,0,DQ8),DQ8+1),0)))</f>
        <v>#REF!</v>
      </c>
      <c r="DS8" s="35" t="e">
        <f>IF(OR(#REF!=$J$2,#REF!=$K$2),IF(AND(#REF!=$J$2,#REF!=$K$2),DR8+1,1),IF(#REF!=$L$2,DR8,IF(DR8&lt;&gt;0,IF(DR8=DQ8,IF(DS$5&gt;DR9+(ввод!#REF!/ввод!#REF!)*DR8,0,DR8),DR8+1),0)))</f>
        <v>#REF!</v>
      </c>
      <c r="DT8" s="35" t="e">
        <f>IF(OR(#REF!=$J$2,#REF!=$K$2),IF(AND(#REF!=$J$2,#REF!=$K$2),DS8+1,1),IF(#REF!=$L$2,DS8,IF(DS8&lt;&gt;0,IF(DS8=DR8,IF(DT$5&gt;DS9+(ввод!#REF!/ввод!#REF!)*DS8,0,DS8),DS8+1),0)))</f>
        <v>#REF!</v>
      </c>
      <c r="DU8" s="35" t="e">
        <f>IF(OR(#REF!=$J$2,#REF!=$K$2),IF(AND(#REF!=$J$2,#REF!=$K$2),DT8+1,1),IF(#REF!=$L$2,DT8,IF(DT8&lt;&gt;0,IF(DT8=DS8,IF(DU$5&gt;DT9+(ввод!#REF!/ввод!#REF!)*DT8,0,DT8),DT8+1),0)))</f>
        <v>#REF!</v>
      </c>
      <c r="DV8" s="35" t="e">
        <f>IF(OR(#REF!=$J$2,#REF!=$K$2),IF(AND(#REF!=$J$2,#REF!=$K$2),DU8+1,1),IF(#REF!=$L$2,DU8,IF(DU8&lt;&gt;0,IF(DU8=DT8,IF(DV$5&gt;DU9+(ввод!#REF!/ввод!#REF!)*DU8,0,DU8),DU8+1),0)))</f>
        <v>#REF!</v>
      </c>
      <c r="DW8" s="35" t="e">
        <f>IF(OR(#REF!=$J$2,#REF!=$K$2),IF(AND(#REF!=$J$2,#REF!=$K$2),DV8+1,1),IF(#REF!=$L$2,DV8,IF(DV8&lt;&gt;0,IF(DV8=DU8,IF(DW$5&gt;DV9+(ввод!#REF!/ввод!#REF!)*DV8,0,DV8),DV8+1),0)))</f>
        <v>#REF!</v>
      </c>
      <c r="DX8" s="35" t="e">
        <f>IF(OR(#REF!=$J$2,#REF!=$K$2),IF(AND(#REF!=$J$2,#REF!=$K$2),DW8+1,1),IF(#REF!=$L$2,DW8,IF(DW8&lt;&gt;0,IF(DW8=DV8,IF(DX$5&gt;DW9+(ввод!#REF!/ввод!#REF!)*DW8,0,DW8),DW8+1),0)))</f>
        <v>#REF!</v>
      </c>
      <c r="DY8" s="35" t="e">
        <f>IF(OR(#REF!=$J$2,#REF!=$K$2),IF(AND(#REF!=$J$2,#REF!=$K$2),DX8+1,1),IF(#REF!=$L$2,DX8,IF(DX8&lt;&gt;0,IF(DX8=DW8,IF(DY$5&gt;DX9+(ввод!#REF!/ввод!#REF!)*DX8,0,DX8),DX8+1),0)))</f>
        <v>#REF!</v>
      </c>
      <c r="DZ8" s="35" t="e">
        <f>IF(OR(#REF!=$J$2,#REF!=$K$2),IF(AND(#REF!=$J$2,#REF!=$K$2),DY8+1,1),IF(#REF!=$L$2,DY8,IF(DY8&lt;&gt;0,IF(DY8=DX8,IF(DZ$5&gt;DY9+(ввод!#REF!/ввод!#REF!)*DY8,0,DY8),DY8+1),0)))</f>
        <v>#REF!</v>
      </c>
      <c r="EA8" s="35" t="e">
        <f>IF(OR(#REF!=$J$2,#REF!=$K$2),IF(AND(#REF!=$J$2,#REF!=$K$2),DZ8+1,1),IF(#REF!=$L$2,DZ8,IF(DZ8&lt;&gt;0,IF(DZ8=DY8,IF(EA$5&gt;DZ9+(ввод!#REF!/ввод!#REF!)*DZ8,0,DZ8),DZ8+1),0)))</f>
        <v>#REF!</v>
      </c>
      <c r="EB8" s="35" t="e">
        <f>IF(OR(#REF!=$J$2,#REF!=$K$2),IF(AND(#REF!=$J$2,#REF!=$K$2),EA8+1,1),IF(#REF!=$L$2,EA8,IF(EA8&lt;&gt;0,IF(EA8=DZ8,IF(EB$5&gt;EA9+(ввод!#REF!/ввод!#REF!)*EA8,0,EA8),EA8+1),0)))</f>
        <v>#REF!</v>
      </c>
      <c r="EC8" s="35" t="e">
        <f>IF(OR(#REF!=$J$2,#REF!=$K$2),IF(AND(#REF!=$J$2,#REF!=$K$2),EB8+1,1),IF(#REF!=$L$2,EB8,IF(EB8&lt;&gt;0,IF(EB8=EA8,IF(EC$5&gt;EB9+(ввод!#REF!/ввод!#REF!)*EB8,0,EB8),EB8+1),0)))</f>
        <v>#REF!</v>
      </c>
      <c r="ED8" s="35" t="e">
        <f>IF(OR(#REF!=$J$2,#REF!=$K$2),IF(AND(#REF!=$J$2,#REF!=$K$2),EC8+1,1),IF(#REF!=$L$2,EC8,IF(EC8&lt;&gt;0,IF(EC8=EB8,IF(ED$5&gt;EC9+(ввод!#REF!/ввод!#REF!)*EC8,0,EC8),EC8+1),0)))</f>
        <v>#REF!</v>
      </c>
      <c r="EE8" s="35" t="e">
        <f>IF(OR(#REF!=$J$2,#REF!=$K$2),IF(AND(#REF!=$J$2,#REF!=$K$2),ED8+1,1),IF(#REF!=$L$2,ED8,IF(ED8&lt;&gt;0,IF(ED8=EC8,IF(EE$5&gt;ED9+(ввод!#REF!/ввод!#REF!)*ED8,0,ED8),ED8+1),0)))</f>
        <v>#REF!</v>
      </c>
    </row>
    <row r="9" spans="1:135" s="7" customFormat="1" ht="12" hidden="1" customHeight="1" x14ac:dyDescent="0.2">
      <c r="A9" s="8"/>
      <c r="B9" s="104"/>
      <c r="C9" s="104"/>
      <c r="D9" s="104"/>
      <c r="E9" s="104"/>
      <c r="F9" s="104"/>
      <c r="G9" s="59"/>
      <c r="H9" s="60"/>
      <c r="I9" s="84" t="s">
        <v>0</v>
      </c>
      <c r="J9" s="84"/>
      <c r="K9" s="84"/>
      <c r="L9" s="85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 t="s">
        <v>8</v>
      </c>
      <c r="AS9" s="36" t="s">
        <v>8</v>
      </c>
      <c r="AT9" s="36" t="s">
        <v>8</v>
      </c>
      <c r="AU9" s="36" t="s">
        <v>8</v>
      </c>
      <c r="AV9" s="36" t="s">
        <v>8</v>
      </c>
      <c r="AW9" s="36" t="s">
        <v>8</v>
      </c>
      <c r="AX9" s="36" t="s">
        <v>8</v>
      </c>
      <c r="AY9" s="36" t="s">
        <v>8</v>
      </c>
      <c r="AZ9" s="36" t="s">
        <v>8</v>
      </c>
      <c r="BA9" s="36" t="s">
        <v>8</v>
      </c>
      <c r="BB9" s="36" t="s">
        <v>8</v>
      </c>
      <c r="BC9" s="36" t="s">
        <v>8</v>
      </c>
      <c r="BD9" s="36" t="s">
        <v>8</v>
      </c>
      <c r="BE9" s="36" t="s">
        <v>8</v>
      </c>
      <c r="BF9" s="36" t="s">
        <v>8</v>
      </c>
      <c r="BG9" s="36" t="s">
        <v>8</v>
      </c>
      <c r="BH9" s="36" t="s">
        <v>8</v>
      </c>
      <c r="BI9" s="36" t="s">
        <v>8</v>
      </c>
      <c r="BJ9" s="36" t="s">
        <v>8</v>
      </c>
      <c r="BK9" s="36" t="s">
        <v>8</v>
      </c>
      <c r="BL9" s="36" t="s">
        <v>8</v>
      </c>
      <c r="BM9" s="36" t="s">
        <v>8</v>
      </c>
      <c r="BN9" s="36" t="s">
        <v>8</v>
      </c>
      <c r="BO9" s="36" t="s">
        <v>8</v>
      </c>
      <c r="BP9" s="88" t="s">
        <v>8</v>
      </c>
      <c r="BQ9" s="89" t="s">
        <v>8</v>
      </c>
      <c r="BR9" s="36" t="s">
        <v>8</v>
      </c>
      <c r="BS9" s="36" t="s">
        <v>8</v>
      </c>
      <c r="BT9" s="36" t="s">
        <v>8</v>
      </c>
      <c r="BU9" s="36" t="s">
        <v>8</v>
      </c>
      <c r="BV9" s="36" t="s">
        <v>8</v>
      </c>
      <c r="BW9" s="36" t="s">
        <v>8</v>
      </c>
      <c r="BX9" s="36" t="s">
        <v>8</v>
      </c>
      <c r="BY9" s="36" t="s">
        <v>8</v>
      </c>
      <c r="BZ9" s="36" t="s">
        <v>8</v>
      </c>
      <c r="CA9" s="36" t="s">
        <v>8</v>
      </c>
      <c r="CB9" s="36" t="s">
        <v>8</v>
      </c>
      <c r="CC9" s="36" t="s">
        <v>8</v>
      </c>
      <c r="CD9" s="36" t="s">
        <v>8</v>
      </c>
      <c r="CE9" s="36" t="s">
        <v>8</v>
      </c>
      <c r="CF9" s="36" t="s">
        <v>8</v>
      </c>
      <c r="CG9" s="36" t="e">
        <f>IF(#REF!=$L$2,CF$5,IF(CF9&lt;&gt;"",IF(CG$5&gt;CF9+(ввод!#REF!/ввод!#REF!)*CG8,"",CF9),""))</f>
        <v>#REF!</v>
      </c>
      <c r="CH9" s="36" t="e">
        <f>IF(#REF!=$L$2,CG$5,IF(CG9&lt;&gt;"",IF(CH$5&gt;CG9+(ввод!#REF!/ввод!#REF!)*CH8,"",CG9),""))</f>
        <v>#REF!</v>
      </c>
      <c r="CI9" s="36" t="e">
        <f>IF(#REF!=$L$2,CH$5,IF(CH9&lt;&gt;"",IF(CI$5&gt;CH9+(ввод!#REF!/ввод!#REF!)*CI8,"",CH9),""))</f>
        <v>#REF!</v>
      </c>
      <c r="CJ9" s="36" t="e">
        <f>IF(#REF!=$L$2,CI$5,IF(CI9&lt;&gt;"",IF(CJ$5&gt;CI9+(ввод!#REF!/ввод!#REF!)*CJ8,"",CI9),""))</f>
        <v>#REF!</v>
      </c>
      <c r="CK9" s="36" t="e">
        <f>IF(#REF!=$L$2,CJ$5,IF(CJ9&lt;&gt;"",IF(CK$5&gt;CJ9+(ввод!#REF!/ввод!#REF!)*CK8,"",CJ9),""))</f>
        <v>#REF!</v>
      </c>
      <c r="CL9" s="36" t="e">
        <f>IF(#REF!=$L$2,CK$5,IF(CK9&lt;&gt;"",IF(CL$5&gt;CK9+(ввод!#REF!/ввод!#REF!)*CL8,"",CK9),""))</f>
        <v>#REF!</v>
      </c>
      <c r="CM9" s="36" t="e">
        <f>IF(#REF!=$L$2,CL$5,IF(CL9&lt;&gt;"",IF(CM$5&gt;CL9+(ввод!#REF!/ввод!#REF!)*CM8,"",CL9),""))</f>
        <v>#REF!</v>
      </c>
      <c r="CN9" s="36" t="e">
        <f>IF(#REF!=$L$2,CM$5,IF(CM9&lt;&gt;"",IF(CN$5&gt;CM9+(ввод!#REF!/ввод!#REF!)*CN8,"",CM9),""))</f>
        <v>#REF!</v>
      </c>
      <c r="CO9" s="36" t="e">
        <f>IF(#REF!=$L$2,CN$5,IF(CN9&lt;&gt;"",IF(CO$5&gt;CN9+(ввод!#REF!/ввод!#REF!)*CO8,"",CN9),""))</f>
        <v>#REF!</v>
      </c>
      <c r="CP9" s="36" t="e">
        <f>IF(#REF!=$L$2,CO$5,IF(CO9&lt;&gt;"",IF(CP$5&gt;CO9+(ввод!#REF!/ввод!#REF!)*CP8,"",CO9),""))</f>
        <v>#REF!</v>
      </c>
      <c r="CQ9" s="36" t="e">
        <f>IF(#REF!=$L$2,CP$5,IF(CP9&lt;&gt;"",IF(CQ$5&gt;CP9+(ввод!#REF!/ввод!#REF!)*CQ8,"",CP9),""))</f>
        <v>#REF!</v>
      </c>
      <c r="CR9" s="36" t="e">
        <f>IF(#REF!=$L$2,CQ$5,IF(CQ9&lt;&gt;"",IF(CR$5&gt;CQ9+(ввод!#REF!/ввод!#REF!)*CR8,"",CQ9),""))</f>
        <v>#REF!</v>
      </c>
      <c r="CS9" s="36" t="e">
        <f>IF(#REF!=$L$2,CR$5,IF(CR9&lt;&gt;"",IF(CS$5&gt;CR9+(ввод!#REF!/ввод!#REF!)*CS8,"",CR9),""))</f>
        <v>#REF!</v>
      </c>
      <c r="CT9" s="36" t="e">
        <f>IF(#REF!=$L$2,CS$5,IF(CS9&lt;&gt;"",IF(CT$5&gt;CS9+(ввод!#REF!/ввод!#REF!)*CT8,"",CS9),""))</f>
        <v>#REF!</v>
      </c>
      <c r="CU9" s="36" t="e">
        <f>IF(#REF!=$L$2,CT$5,IF(CT9&lt;&gt;"",IF(CU$5&gt;CT9+(ввод!#REF!/ввод!#REF!)*CU8,"",CT9),""))</f>
        <v>#REF!</v>
      </c>
      <c r="CV9" s="36" t="e">
        <f>IF(#REF!=$L$2,CU$5,IF(CU9&lt;&gt;"",IF(CV$5&gt;CU9+(ввод!#REF!/ввод!#REF!)*CV8,"",CU9),""))</f>
        <v>#REF!</v>
      </c>
      <c r="CW9" s="36" t="e">
        <f>IF(#REF!=$L$2,CV$5,IF(CV9&lt;&gt;"",IF(CW$5&gt;CV9+(ввод!#REF!/ввод!#REF!)*CW8,"",CV9),""))</f>
        <v>#REF!</v>
      </c>
      <c r="CX9" s="36" t="e">
        <f>IF(#REF!=$L$2,CW$5,IF(CW9&lt;&gt;"",IF(CX$5&gt;CW9+(ввод!#REF!/ввод!#REF!)*CX8,"",CW9),""))</f>
        <v>#REF!</v>
      </c>
      <c r="CY9" s="36" t="e">
        <f>IF(#REF!=$L$2,CX$5,IF(CX9&lt;&gt;"",IF(CY$5&gt;CX9+(ввод!#REF!/ввод!#REF!)*CY8,"",CX9),""))</f>
        <v>#REF!</v>
      </c>
      <c r="CZ9" s="36" t="e">
        <f>IF(#REF!=$L$2,CY$5,IF(CY9&lt;&gt;"",IF(CZ$5&gt;CY9+(ввод!#REF!/ввод!#REF!)*CZ8,"",CY9),""))</f>
        <v>#REF!</v>
      </c>
      <c r="DA9" s="36" t="e">
        <f>IF(#REF!=$L$2,CZ$5,IF(CZ9&lt;&gt;"",IF(DA$5&gt;CZ9+(ввод!#REF!/ввод!#REF!)*DA8,"",CZ9),""))</f>
        <v>#REF!</v>
      </c>
      <c r="DB9" s="36" t="e">
        <f>IF(#REF!=$L$2,DA$5,IF(DA9&lt;&gt;"",IF(DB$5&gt;DA9+(ввод!#REF!/ввод!#REF!)*DB8,"",DA9),""))</f>
        <v>#REF!</v>
      </c>
      <c r="DC9" s="36" t="e">
        <f>IF(#REF!=$L$2,DB$5,IF(DB9&lt;&gt;"",IF(DC$5&gt;DB9+(ввод!#REF!/ввод!#REF!)*DC8,"",DB9),""))</f>
        <v>#REF!</v>
      </c>
      <c r="DD9" s="36" t="e">
        <f>IF(#REF!=$L$2,DC$5,IF(DC9&lt;&gt;"",IF(DD$5&gt;DC9+(ввод!#REF!/ввод!#REF!)*DD8,"",DC9),""))</f>
        <v>#REF!</v>
      </c>
      <c r="DE9" s="36" t="e">
        <f>IF(#REF!=$L$2,DD$5,IF(DD9&lt;&gt;"",IF(DE$5&gt;DD9+(ввод!#REF!/ввод!#REF!)*DE8,"",DD9),""))</f>
        <v>#REF!</v>
      </c>
      <c r="DF9" s="36" t="e">
        <f>IF(#REF!=$L$2,DE$5,IF(DE9&lt;&gt;"",IF(DF$5&gt;DE9+(ввод!#REF!/ввод!#REF!)*DF8,"",DE9),""))</f>
        <v>#REF!</v>
      </c>
      <c r="DG9" s="36" t="e">
        <f>IF(#REF!=$L$2,DF$5,IF(DF9&lt;&gt;"",IF(DG$5&gt;DF9+(ввод!#REF!/ввод!#REF!)*DG8,"",DF9),""))</f>
        <v>#REF!</v>
      </c>
      <c r="DH9" s="36" t="e">
        <f>IF(#REF!=$L$2,DG$5,IF(DG9&lt;&gt;"",IF(DH$5&gt;DG9+(ввод!#REF!/ввод!#REF!)*DH8,"",DG9),""))</f>
        <v>#REF!</v>
      </c>
      <c r="DI9" s="36" t="e">
        <f>IF(#REF!=$L$2,DH$5,IF(DH9&lt;&gt;"",IF(DI$5&gt;DH9+(ввод!#REF!/ввод!#REF!)*DI8,"",DH9),""))</f>
        <v>#REF!</v>
      </c>
      <c r="DJ9" s="36" t="e">
        <f>IF(#REF!=$L$2,DI$5,IF(DI9&lt;&gt;"",IF(DJ$5&gt;DI9+(ввод!#REF!/ввод!#REF!)*DJ8,"",DI9),""))</f>
        <v>#REF!</v>
      </c>
      <c r="DK9" s="36" t="e">
        <f>IF(#REF!=$L$2,DJ$5,IF(DJ9&lt;&gt;"",IF(DK$5&gt;DJ9+(ввод!#REF!/ввод!#REF!)*DK8,"",DJ9),""))</f>
        <v>#REF!</v>
      </c>
      <c r="DL9" s="36" t="e">
        <f>IF(#REF!=$L$2,DK$5,IF(DK9&lt;&gt;"",IF(DL$5&gt;DK9+(ввод!#REF!/ввод!#REF!)*DL8,"",DK9),""))</f>
        <v>#REF!</v>
      </c>
      <c r="DM9" s="36" t="e">
        <f>IF(#REF!=$L$2,DL$5,IF(DL9&lt;&gt;"",IF(DM$5&gt;DL9+(ввод!#REF!/ввод!#REF!)*DM8,"",DL9),""))</f>
        <v>#REF!</v>
      </c>
      <c r="DN9" s="36" t="e">
        <f>IF(#REF!=$L$2,DM$5,IF(DM9&lt;&gt;"",IF(DN$5&gt;DM9+(ввод!#REF!/ввод!#REF!)*DN8,"",DM9),""))</f>
        <v>#REF!</v>
      </c>
      <c r="DO9" s="36" t="e">
        <f>IF(#REF!=$L$2,DN$5,IF(DN9&lt;&gt;"",IF(DO$5&gt;DN9+(ввод!#REF!/ввод!#REF!)*DO8,"",DN9),""))</f>
        <v>#REF!</v>
      </c>
      <c r="DP9" s="36" t="e">
        <f>IF(#REF!=$L$2,DO$5,IF(DO9&lt;&gt;"",IF(DP$5&gt;DO9+(ввод!#REF!/ввод!#REF!)*DP8,"",DO9),""))</f>
        <v>#REF!</v>
      </c>
      <c r="DQ9" s="36" t="e">
        <f>IF(#REF!=$L$2,DP$5,IF(DP9&lt;&gt;"",IF(DQ$5&gt;DP9+(ввод!#REF!/ввод!#REF!)*DQ8,"",DP9),""))</f>
        <v>#REF!</v>
      </c>
      <c r="DR9" s="36" t="e">
        <f>IF(#REF!=$L$2,DQ$5,IF(DQ9&lt;&gt;"",IF(DR$5&gt;DQ9+(ввод!#REF!/ввод!#REF!)*DR8,"",DQ9),""))</f>
        <v>#REF!</v>
      </c>
      <c r="DS9" s="36" t="e">
        <f>IF(#REF!=$L$2,DR$5,IF(DR9&lt;&gt;"",IF(DS$5&gt;DR9+(ввод!#REF!/ввод!#REF!)*DS8,"",DR9),""))</f>
        <v>#REF!</v>
      </c>
      <c r="DT9" s="36" t="e">
        <f>IF(#REF!=$L$2,DS$5,IF(DS9&lt;&gt;"",IF(DT$5&gt;DS9+(ввод!#REF!/ввод!#REF!)*DT8,"",DS9),""))</f>
        <v>#REF!</v>
      </c>
      <c r="DU9" s="36" t="e">
        <f>IF(#REF!=$L$2,DT$5,IF(DT9&lt;&gt;"",IF(DU$5&gt;DT9+(ввод!#REF!/ввод!#REF!)*DU8,"",DT9),""))</f>
        <v>#REF!</v>
      </c>
      <c r="DV9" s="36" t="e">
        <f>IF(#REF!=$L$2,DU$5,IF(DU9&lt;&gt;"",IF(DV$5&gt;DU9+(ввод!#REF!/ввод!#REF!)*DV8,"",DU9),""))</f>
        <v>#REF!</v>
      </c>
      <c r="DW9" s="36" t="e">
        <f>IF(#REF!=$L$2,DV$5,IF(DV9&lt;&gt;"",IF(DW$5&gt;DV9+(ввод!#REF!/ввод!#REF!)*DW8,"",DV9),""))</f>
        <v>#REF!</v>
      </c>
      <c r="DX9" s="36" t="e">
        <f>IF(#REF!=$L$2,DW$5,IF(DW9&lt;&gt;"",IF(DX$5&gt;DW9+(ввод!#REF!/ввод!#REF!)*DX8,"",DW9),""))</f>
        <v>#REF!</v>
      </c>
      <c r="DY9" s="36" t="e">
        <f>IF(#REF!=$L$2,DX$5,IF(DX9&lt;&gt;"",IF(DY$5&gt;DX9+(ввод!#REF!/ввод!#REF!)*DY8,"",DX9),""))</f>
        <v>#REF!</v>
      </c>
      <c r="DZ9" s="36" t="e">
        <f>IF(#REF!=$L$2,DY$5,IF(DY9&lt;&gt;"",IF(DZ$5&gt;DY9+(ввод!#REF!/ввод!#REF!)*DZ8,"",DY9),""))</f>
        <v>#REF!</v>
      </c>
      <c r="EA9" s="36" t="e">
        <f>IF(#REF!=$L$2,DZ$5,IF(DZ9&lt;&gt;"",IF(EA$5&gt;DZ9+(ввод!#REF!/ввод!#REF!)*EA8,"",DZ9),""))</f>
        <v>#REF!</v>
      </c>
      <c r="EB9" s="36" t="e">
        <f>IF(#REF!=$L$2,EA$5,IF(EA9&lt;&gt;"",IF(EB$5&gt;EA9+(ввод!#REF!/ввод!#REF!)*EB8,"",EA9),""))</f>
        <v>#REF!</v>
      </c>
      <c r="EC9" s="36" t="e">
        <f>IF(#REF!=$L$2,EB$5,IF(EB9&lt;&gt;"",IF(EC$5&gt;EB9+(ввод!#REF!/ввод!#REF!)*EC8,"",EB9),""))</f>
        <v>#REF!</v>
      </c>
      <c r="ED9" s="36" t="e">
        <f>IF(#REF!=$L$2,EC$5,IF(EC9&lt;&gt;"",IF(ED$5&gt;EC9+(ввод!#REF!/ввод!#REF!)*ED8,"",EC9),""))</f>
        <v>#REF!</v>
      </c>
      <c r="EE9" s="36" t="e">
        <f>IF(#REF!=$L$2,ED$5,IF(ED9&lt;&gt;"",IF(EE$5&gt;ED9+(ввод!#REF!/ввод!#REF!)*EE8,"",ED9),""))</f>
        <v>#REF!</v>
      </c>
    </row>
    <row r="10" spans="1:135" s="7" customFormat="1" ht="12" hidden="1" customHeight="1" x14ac:dyDescent="0.2">
      <c r="A10" s="8"/>
      <c r="B10" s="103"/>
      <c r="C10" s="103"/>
      <c r="D10" s="103"/>
      <c r="E10" s="103"/>
      <c r="F10" s="103"/>
      <c r="G10" s="59"/>
      <c r="H10" s="60"/>
      <c r="I10" s="84" t="s">
        <v>1</v>
      </c>
      <c r="J10" s="84"/>
      <c r="K10" s="84"/>
      <c r="L10" s="8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86"/>
      <c r="BQ10" s="87"/>
      <c r="BR10" s="35"/>
      <c r="BS10" s="35"/>
      <c r="BT10" s="35"/>
      <c r="BU10" s="35"/>
      <c r="BV10" s="35">
        <v>0</v>
      </c>
      <c r="BW10" s="35">
        <v>0</v>
      </c>
      <c r="BX10" s="35">
        <v>0</v>
      </c>
      <c r="BY10" s="35">
        <v>0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 t="e">
        <f>IF(OR(#REF!=$J$2,#REF!=$K$2),IF(AND(#REF!=$J$2,#REF!=$K$2),CF10+1,1),IF(#REF!=$L$2,CF10,IF(CF10&lt;&gt;0,IF(CF10=CE10,IF(CG$5&gt;CF11+(ввод!#REF!/ввод!#REF!)*CF10,0,CF10),CF10+1),0)))</f>
        <v>#REF!</v>
      </c>
      <c r="CH10" s="35" t="e">
        <f>IF(OR(#REF!=$J$2,#REF!=$K$2),IF(AND(#REF!=$J$2,#REF!=$K$2),CG10+1,1),IF(#REF!=$L$2,CG10,IF(CG10&lt;&gt;0,IF(CG10=CF10,IF(CH$5&gt;CG11+(ввод!#REF!/ввод!#REF!)*CG10,0,CG10),CG10+1),0)))</f>
        <v>#REF!</v>
      </c>
      <c r="CI10" s="35" t="e">
        <f>IF(OR(#REF!=$J$2,#REF!=$K$2),IF(AND(#REF!=$J$2,#REF!=$K$2),CH10+1,1),IF(#REF!=$L$2,CH10,IF(CH10&lt;&gt;0,IF(CH10=CG10,IF(CI$5&gt;CH11+(ввод!#REF!/ввод!#REF!)*CH10,0,CH10),CH10+1),0)))</f>
        <v>#REF!</v>
      </c>
      <c r="CJ10" s="35" t="e">
        <f>IF(OR(#REF!=$J$2,#REF!=$K$2),IF(AND(#REF!=$J$2,#REF!=$K$2),CI10+1,1),IF(#REF!=$L$2,CI10,IF(CI10&lt;&gt;0,IF(CI10=CH10,IF(CJ$5&gt;CI11+(ввод!#REF!/ввод!#REF!)*CI10,0,CI10),CI10+1),0)))</f>
        <v>#REF!</v>
      </c>
      <c r="CK10" s="35" t="e">
        <f>IF(OR(#REF!=$J$2,#REF!=$K$2),IF(AND(#REF!=$J$2,#REF!=$K$2),CJ10+1,1),IF(#REF!=$L$2,CJ10,IF(CJ10&lt;&gt;0,IF(CJ10=CI10,IF(CK$5&gt;CJ11+(ввод!#REF!/ввод!#REF!)*CJ10,0,CJ10),CJ10+1),0)))</f>
        <v>#REF!</v>
      </c>
      <c r="CL10" s="35" t="e">
        <f>IF(OR(#REF!=$J$2,#REF!=$K$2),IF(AND(#REF!=$J$2,#REF!=$K$2),CK10+1,1),IF(#REF!=$L$2,CK10,IF(CK10&lt;&gt;0,IF(CK10=CJ10,IF(CL$5&gt;CK11+(ввод!#REF!/ввод!#REF!)*CK10,0,CK10),CK10+1),0)))</f>
        <v>#REF!</v>
      </c>
      <c r="CM10" s="35" t="e">
        <f>IF(OR(#REF!=$J$2,#REF!=$K$2),IF(AND(#REF!=$J$2,#REF!=$K$2),CL10+1,1),IF(#REF!=$L$2,CL10,IF(CL10&lt;&gt;0,IF(CL10=CK10,IF(CM$5&gt;CL11+(ввод!#REF!/ввод!#REF!)*CL10,0,CL10),CL10+1),0)))</f>
        <v>#REF!</v>
      </c>
      <c r="CN10" s="35" t="e">
        <f>IF(OR(#REF!=$J$2,#REF!=$K$2),IF(AND(#REF!=$J$2,#REF!=$K$2),CM10+1,1),IF(#REF!=$L$2,CM10,IF(CM10&lt;&gt;0,IF(CM10=CL10,IF(CN$5&gt;CM11+(ввод!#REF!/ввод!#REF!)*CM10,0,CM10),CM10+1),0)))</f>
        <v>#REF!</v>
      </c>
      <c r="CO10" s="35" t="e">
        <f>IF(OR(#REF!=$J$2,#REF!=$K$2),IF(AND(#REF!=$J$2,#REF!=$K$2),CN10+1,1),IF(#REF!=$L$2,CN10,IF(CN10&lt;&gt;0,IF(CN10=CM10,IF(CO$5&gt;CN11+(ввод!#REF!/ввод!#REF!)*CN10,0,CN10),CN10+1),0)))</f>
        <v>#REF!</v>
      </c>
      <c r="CP10" s="35" t="e">
        <f>IF(OR(#REF!=$J$2,#REF!=$K$2),IF(AND(#REF!=$J$2,#REF!=$K$2),CO10+1,1),IF(#REF!=$L$2,CO10,IF(CO10&lt;&gt;0,IF(CO10=CN10,IF(CP$5&gt;CO11+(ввод!#REF!/ввод!#REF!)*CO10,0,CO10),CO10+1),0)))</f>
        <v>#REF!</v>
      </c>
      <c r="CQ10" s="35" t="e">
        <f>IF(OR(#REF!=$J$2,#REF!=$K$2),IF(AND(#REF!=$J$2,#REF!=$K$2),CP10+1,1),IF(#REF!=$L$2,CP10,IF(CP10&lt;&gt;0,IF(CP10=CO10,IF(CQ$5&gt;CP11+(ввод!#REF!/ввод!#REF!)*CP10,0,CP10),CP10+1),0)))</f>
        <v>#REF!</v>
      </c>
      <c r="CR10" s="35" t="e">
        <f>IF(OR(#REF!=$J$2,#REF!=$K$2),IF(AND(#REF!=$J$2,#REF!=$K$2),CQ10+1,1),IF(#REF!=$L$2,CQ10,IF(CQ10&lt;&gt;0,IF(CQ10=CP10,IF(CR$5&gt;CQ11+(ввод!#REF!/ввод!#REF!)*CQ10,0,CQ10),CQ10+1),0)))</f>
        <v>#REF!</v>
      </c>
      <c r="CS10" s="35" t="e">
        <f>IF(OR(#REF!=$J$2,#REF!=$K$2),IF(AND(#REF!=$J$2,#REF!=$K$2),CR10+1,1),IF(#REF!=$L$2,CR10,IF(CR10&lt;&gt;0,IF(CR10=CQ10,IF(CS$5&gt;CR11+(ввод!#REF!/ввод!#REF!)*CR10,0,CR10),CR10+1),0)))</f>
        <v>#REF!</v>
      </c>
      <c r="CT10" s="35" t="e">
        <f>IF(OR(#REF!=$J$2,#REF!=$K$2),IF(AND(#REF!=$J$2,#REF!=$K$2),CS10+1,1),IF(#REF!=$L$2,CS10,IF(CS10&lt;&gt;0,IF(CS10=CR10,IF(CT$5&gt;CS11+(ввод!#REF!/ввод!#REF!)*CS10,0,CS10),CS10+1),0)))</f>
        <v>#REF!</v>
      </c>
      <c r="CU10" s="35" t="e">
        <f>IF(OR(#REF!=$J$2,#REF!=$K$2),IF(AND(#REF!=$J$2,#REF!=$K$2),CT10+1,1),IF(#REF!=$L$2,CT10,IF(CT10&lt;&gt;0,IF(CT10=CS10,IF(CU$5&gt;CT11+(ввод!#REF!/ввод!#REF!)*CT10,0,CT10),CT10+1),0)))</f>
        <v>#REF!</v>
      </c>
      <c r="CV10" s="35" t="e">
        <f>IF(OR(#REF!=$J$2,#REF!=$K$2),IF(AND(#REF!=$J$2,#REF!=$K$2),CU10+1,1),IF(#REF!=$L$2,CU10,IF(CU10&lt;&gt;0,IF(CU10=CT10,IF(CV$5&gt;CU11+(ввод!#REF!/ввод!#REF!)*CU10,0,CU10),CU10+1),0)))</f>
        <v>#REF!</v>
      </c>
      <c r="CW10" s="35" t="e">
        <f>IF(OR(#REF!=$J$2,#REF!=$K$2),IF(AND(#REF!=$J$2,#REF!=$K$2),CV10+1,1),IF(#REF!=$L$2,CV10,IF(CV10&lt;&gt;0,IF(CV10=CU10,IF(CW$5&gt;CV11+(ввод!#REF!/ввод!#REF!)*CV10,0,CV10),CV10+1),0)))</f>
        <v>#REF!</v>
      </c>
      <c r="CX10" s="35" t="e">
        <f>IF(OR(#REF!=$J$2,#REF!=$K$2),IF(AND(#REF!=$J$2,#REF!=$K$2),CW10+1,1),IF(#REF!=$L$2,CW10,IF(CW10&lt;&gt;0,IF(CW10=CV10,IF(CX$5&gt;CW11+(ввод!#REF!/ввод!#REF!)*CW10,0,CW10),CW10+1),0)))</f>
        <v>#REF!</v>
      </c>
      <c r="CY10" s="35" t="e">
        <f>IF(OR(#REF!=$J$2,#REF!=$K$2),IF(AND(#REF!=$J$2,#REF!=$K$2),CX10+1,1),IF(#REF!=$L$2,CX10,IF(CX10&lt;&gt;0,IF(CX10=CW10,IF(CY$5&gt;CX11+(ввод!#REF!/ввод!#REF!)*CX10,0,CX10),CX10+1),0)))</f>
        <v>#REF!</v>
      </c>
      <c r="CZ10" s="35" t="e">
        <f>IF(OR(#REF!=$J$2,#REF!=$K$2),IF(AND(#REF!=$J$2,#REF!=$K$2),CY10+1,1),IF(#REF!=$L$2,CY10,IF(CY10&lt;&gt;0,IF(CY10=CX10,IF(CZ$5&gt;CY11+(ввод!#REF!/ввод!#REF!)*CY10,0,CY10),CY10+1),0)))</f>
        <v>#REF!</v>
      </c>
      <c r="DA10" s="35" t="e">
        <f>IF(OR(#REF!=$J$2,#REF!=$K$2),IF(AND(#REF!=$J$2,#REF!=$K$2),CZ10+1,1),IF(#REF!=$L$2,CZ10,IF(CZ10&lt;&gt;0,IF(CZ10=CY10,IF(DA$5&gt;CZ11+(ввод!#REF!/ввод!#REF!)*CZ10,0,CZ10),CZ10+1),0)))</f>
        <v>#REF!</v>
      </c>
      <c r="DB10" s="35" t="e">
        <f>IF(OR(#REF!=$J$2,#REF!=$K$2),IF(AND(#REF!=$J$2,#REF!=$K$2),DA10+1,1),IF(#REF!=$L$2,DA10,IF(DA10&lt;&gt;0,IF(DA10=CZ10,IF(DB$5&gt;DA11+(ввод!#REF!/ввод!#REF!)*DA10,0,DA10),DA10+1),0)))</f>
        <v>#REF!</v>
      </c>
      <c r="DC10" s="35" t="e">
        <f>IF(OR(#REF!=$J$2,#REF!=$K$2),IF(AND(#REF!=$J$2,#REF!=$K$2),DB10+1,1),IF(#REF!=$L$2,DB10,IF(DB10&lt;&gt;0,IF(DB10=DA10,IF(DC$5&gt;DB11+(ввод!#REF!/ввод!#REF!)*DB10,0,DB10),DB10+1),0)))</f>
        <v>#REF!</v>
      </c>
      <c r="DD10" s="35" t="e">
        <f>IF(OR(#REF!=$J$2,#REF!=$K$2),IF(AND(#REF!=$J$2,#REF!=$K$2),DC10+1,1),IF(#REF!=$L$2,DC10,IF(DC10&lt;&gt;0,IF(DC10=DB10,IF(DD$5&gt;DC11+(ввод!#REF!/ввод!#REF!)*DC10,0,DC10),DC10+1),0)))</f>
        <v>#REF!</v>
      </c>
      <c r="DE10" s="35" t="e">
        <f>IF(OR(#REF!=$J$2,#REF!=$K$2),IF(AND(#REF!=$J$2,#REF!=$K$2),DD10+1,1),IF(#REF!=$L$2,DD10,IF(DD10&lt;&gt;0,IF(DD10=DC10,IF(DE$5&gt;DD11+(ввод!#REF!/ввод!#REF!)*DD10,0,DD10),DD10+1),0)))</f>
        <v>#REF!</v>
      </c>
      <c r="DF10" s="35" t="e">
        <f>IF(OR(#REF!=$J$2,#REF!=$K$2),IF(AND(#REF!=$J$2,#REF!=$K$2),DE10+1,1),IF(#REF!=$L$2,DE10,IF(DE10&lt;&gt;0,IF(DE10=DD10,IF(DF$5&gt;DE11+(ввод!#REF!/ввод!#REF!)*DE10,0,DE10),DE10+1),0)))</f>
        <v>#REF!</v>
      </c>
      <c r="DG10" s="35" t="e">
        <f>IF(OR(#REF!=$J$2,#REF!=$K$2),IF(AND(#REF!=$J$2,#REF!=$K$2),DF10+1,1),IF(#REF!=$L$2,DF10,IF(DF10&lt;&gt;0,IF(DF10=DE10,IF(DG$5&gt;DF11+(ввод!#REF!/ввод!#REF!)*DF10,0,DF10),DF10+1),0)))</f>
        <v>#REF!</v>
      </c>
      <c r="DH10" s="35" t="e">
        <f>IF(OR(#REF!=$J$2,#REF!=$K$2),IF(AND(#REF!=$J$2,#REF!=$K$2),DG10+1,1),IF(#REF!=$L$2,DG10,IF(DG10&lt;&gt;0,IF(DG10=DF10,IF(DH$5&gt;DG11+(ввод!#REF!/ввод!#REF!)*DG10,0,DG10),DG10+1),0)))</f>
        <v>#REF!</v>
      </c>
      <c r="DI10" s="35" t="e">
        <f>IF(OR(#REF!=$J$2,#REF!=$K$2),IF(AND(#REF!=$J$2,#REF!=$K$2),DH10+1,1),IF(#REF!=$L$2,DH10,IF(DH10&lt;&gt;0,IF(DH10=DG10,IF(DI$5&gt;DH11+(ввод!#REF!/ввод!#REF!)*DH10,0,DH10),DH10+1),0)))</f>
        <v>#REF!</v>
      </c>
      <c r="DJ10" s="35" t="e">
        <f>IF(OR(#REF!=$J$2,#REF!=$K$2),IF(AND(#REF!=$J$2,#REF!=$K$2),DI10+1,1),IF(#REF!=$L$2,DI10,IF(DI10&lt;&gt;0,IF(DI10=DH10,IF(DJ$5&gt;DI11+(ввод!#REF!/ввод!#REF!)*DI10,0,DI10),DI10+1),0)))</f>
        <v>#REF!</v>
      </c>
      <c r="DK10" s="35" t="e">
        <f>IF(OR(#REF!=$J$2,#REF!=$K$2),IF(AND(#REF!=$J$2,#REF!=$K$2),DJ10+1,1),IF(#REF!=$L$2,DJ10,IF(DJ10&lt;&gt;0,IF(DJ10=DI10,IF(DK$5&gt;DJ11+(ввод!#REF!/ввод!#REF!)*DJ10,0,DJ10),DJ10+1),0)))</f>
        <v>#REF!</v>
      </c>
      <c r="DL10" s="35" t="e">
        <f>IF(OR(#REF!=$J$2,#REF!=$K$2),IF(AND(#REF!=$J$2,#REF!=$K$2),DK10+1,1),IF(#REF!=$L$2,DK10,IF(DK10&lt;&gt;0,IF(DK10=DJ10,IF(DL$5&gt;DK11+(ввод!#REF!/ввод!#REF!)*DK10,0,DK10),DK10+1),0)))</f>
        <v>#REF!</v>
      </c>
      <c r="DM10" s="35" t="e">
        <f>IF(OR(#REF!=$J$2,#REF!=$K$2),IF(AND(#REF!=$J$2,#REF!=$K$2),DL10+1,1),IF(#REF!=$L$2,DL10,IF(DL10&lt;&gt;0,IF(DL10=DK10,IF(DM$5&gt;DL11+(ввод!#REF!/ввод!#REF!)*DL10,0,DL10),DL10+1),0)))</f>
        <v>#REF!</v>
      </c>
      <c r="DN10" s="35" t="e">
        <f>IF(OR(#REF!=$J$2,#REF!=$K$2),IF(AND(#REF!=$J$2,#REF!=$K$2),DM10+1,1),IF(#REF!=$L$2,DM10,IF(DM10&lt;&gt;0,IF(DM10=DL10,IF(DN$5&gt;DM11+(ввод!#REF!/ввод!#REF!)*DM10,0,DM10),DM10+1),0)))</f>
        <v>#REF!</v>
      </c>
      <c r="DO10" s="35" t="e">
        <f>IF(OR(#REF!=$J$2,#REF!=$K$2),IF(AND(#REF!=$J$2,#REF!=$K$2),DN10+1,1),IF(#REF!=$L$2,DN10,IF(DN10&lt;&gt;0,IF(DN10=DM10,IF(DO$5&gt;DN11+(ввод!#REF!/ввод!#REF!)*DN10,0,DN10),DN10+1),0)))</f>
        <v>#REF!</v>
      </c>
      <c r="DP10" s="35" t="e">
        <f>IF(OR(#REF!=$J$2,#REF!=$K$2),IF(AND(#REF!=$J$2,#REF!=$K$2),DO10+1,1),IF(#REF!=$L$2,DO10,IF(DO10&lt;&gt;0,IF(DO10=DN10,IF(DP$5&gt;DO11+(ввод!#REF!/ввод!#REF!)*DO10,0,DO10),DO10+1),0)))</f>
        <v>#REF!</v>
      </c>
      <c r="DQ10" s="35" t="e">
        <f>IF(OR(#REF!=$J$2,#REF!=$K$2),IF(AND(#REF!=$J$2,#REF!=$K$2),DP10+1,1),IF(#REF!=$L$2,DP10,IF(DP10&lt;&gt;0,IF(DP10=DO10,IF(DQ$5&gt;DP11+(ввод!#REF!/ввод!#REF!)*DP10,0,DP10),DP10+1),0)))</f>
        <v>#REF!</v>
      </c>
      <c r="DR10" s="35" t="e">
        <f>IF(OR(#REF!=$J$2,#REF!=$K$2),IF(AND(#REF!=$J$2,#REF!=$K$2),DQ10+1,1),IF(#REF!=$L$2,DQ10,IF(DQ10&lt;&gt;0,IF(DQ10=DP10,IF(DR$5&gt;DQ11+(ввод!#REF!/ввод!#REF!)*DQ10,0,DQ10),DQ10+1),0)))</f>
        <v>#REF!</v>
      </c>
      <c r="DS10" s="35" t="e">
        <f>IF(OR(#REF!=$J$2,#REF!=$K$2),IF(AND(#REF!=$J$2,#REF!=$K$2),DR10+1,1),IF(#REF!=$L$2,DR10,IF(DR10&lt;&gt;0,IF(DR10=DQ10,IF(DS$5&gt;DR11+(ввод!#REF!/ввод!#REF!)*DR10,0,DR10),DR10+1),0)))</f>
        <v>#REF!</v>
      </c>
      <c r="DT10" s="35" t="e">
        <f>IF(OR(#REF!=$J$2,#REF!=$K$2),IF(AND(#REF!=$J$2,#REF!=$K$2),DS10+1,1),IF(#REF!=$L$2,DS10,IF(DS10&lt;&gt;0,IF(DS10=DR10,IF(DT$5&gt;DS11+(ввод!#REF!/ввод!#REF!)*DS10,0,DS10),DS10+1),0)))</f>
        <v>#REF!</v>
      </c>
      <c r="DU10" s="35" t="e">
        <f>IF(OR(#REF!=$J$2,#REF!=$K$2),IF(AND(#REF!=$J$2,#REF!=$K$2),DT10+1,1),IF(#REF!=$L$2,DT10,IF(DT10&lt;&gt;0,IF(DT10=DS10,IF(DU$5&gt;DT11+(ввод!#REF!/ввод!#REF!)*DT10,0,DT10),DT10+1),0)))</f>
        <v>#REF!</v>
      </c>
      <c r="DV10" s="35" t="e">
        <f>IF(OR(#REF!=$J$2,#REF!=$K$2),IF(AND(#REF!=$J$2,#REF!=$K$2),DU10+1,1),IF(#REF!=$L$2,DU10,IF(DU10&lt;&gt;0,IF(DU10=DT10,IF(DV$5&gt;DU11+(ввод!#REF!/ввод!#REF!)*DU10,0,DU10),DU10+1),0)))</f>
        <v>#REF!</v>
      </c>
      <c r="DW10" s="35" t="e">
        <f>IF(OR(#REF!=$J$2,#REF!=$K$2),IF(AND(#REF!=$J$2,#REF!=$K$2),DV10+1,1),IF(#REF!=$L$2,DV10,IF(DV10&lt;&gt;0,IF(DV10=DU10,IF(DW$5&gt;DV11+(ввод!#REF!/ввод!#REF!)*DV10,0,DV10),DV10+1),0)))</f>
        <v>#REF!</v>
      </c>
      <c r="DX10" s="35" t="e">
        <f>IF(OR(#REF!=$J$2,#REF!=$K$2),IF(AND(#REF!=$J$2,#REF!=$K$2),DW10+1,1),IF(#REF!=$L$2,DW10,IF(DW10&lt;&gt;0,IF(DW10=DV10,IF(DX$5&gt;DW11+(ввод!#REF!/ввод!#REF!)*DW10,0,DW10),DW10+1),0)))</f>
        <v>#REF!</v>
      </c>
      <c r="DY10" s="35" t="e">
        <f>IF(OR(#REF!=$J$2,#REF!=$K$2),IF(AND(#REF!=$J$2,#REF!=$K$2),DX10+1,1),IF(#REF!=$L$2,DX10,IF(DX10&lt;&gt;0,IF(DX10=DW10,IF(DY$5&gt;DX11+(ввод!#REF!/ввод!#REF!)*DX10,0,DX10),DX10+1),0)))</f>
        <v>#REF!</v>
      </c>
      <c r="DZ10" s="35" t="e">
        <f>IF(OR(#REF!=$J$2,#REF!=$K$2),IF(AND(#REF!=$J$2,#REF!=$K$2),DY10+1,1),IF(#REF!=$L$2,DY10,IF(DY10&lt;&gt;0,IF(DY10=DX10,IF(DZ$5&gt;DY11+(ввод!#REF!/ввод!#REF!)*DY10,0,DY10),DY10+1),0)))</f>
        <v>#REF!</v>
      </c>
      <c r="EA10" s="35" t="e">
        <f>IF(OR(#REF!=$J$2,#REF!=$K$2),IF(AND(#REF!=$J$2,#REF!=$K$2),DZ10+1,1),IF(#REF!=$L$2,DZ10,IF(DZ10&lt;&gt;0,IF(DZ10=DY10,IF(EA$5&gt;DZ11+(ввод!#REF!/ввод!#REF!)*DZ10,0,DZ10),DZ10+1),0)))</f>
        <v>#REF!</v>
      </c>
      <c r="EB10" s="35" t="e">
        <f>IF(OR(#REF!=$J$2,#REF!=$K$2),IF(AND(#REF!=$J$2,#REF!=$K$2),EA10+1,1),IF(#REF!=$L$2,EA10,IF(EA10&lt;&gt;0,IF(EA10=DZ10,IF(EB$5&gt;EA11+(ввод!#REF!/ввод!#REF!)*EA10,0,EA10),EA10+1),0)))</f>
        <v>#REF!</v>
      </c>
      <c r="EC10" s="35" t="e">
        <f>IF(OR(#REF!=$J$2,#REF!=$K$2),IF(AND(#REF!=$J$2,#REF!=$K$2),EB10+1,1),IF(#REF!=$L$2,EB10,IF(EB10&lt;&gt;0,IF(EB10=EA10,IF(EC$5&gt;EB11+(ввод!#REF!/ввод!#REF!)*EB10,0,EB10),EB10+1),0)))</f>
        <v>#REF!</v>
      </c>
      <c r="ED10" s="35" t="e">
        <f>IF(OR(#REF!=$J$2,#REF!=$K$2),IF(AND(#REF!=$J$2,#REF!=$K$2),EC10+1,1),IF(#REF!=$L$2,EC10,IF(EC10&lt;&gt;0,IF(EC10=EB10,IF(ED$5&gt;EC11+(ввод!#REF!/ввод!#REF!)*EC10,0,EC10),EC10+1),0)))</f>
        <v>#REF!</v>
      </c>
      <c r="EE10" s="35" t="e">
        <f>IF(OR(#REF!=$J$2,#REF!=$K$2),IF(AND(#REF!=$J$2,#REF!=$K$2),ED10+1,1),IF(#REF!=$L$2,ED10,IF(ED10&lt;&gt;0,IF(ED10=EC10,IF(EE$5&gt;ED11+(ввод!#REF!/ввод!#REF!)*ED10,0,ED10),ED10+1),0)))</f>
        <v>#REF!</v>
      </c>
    </row>
    <row r="11" spans="1:135" s="7" customFormat="1" ht="12" hidden="1" customHeight="1" thickBot="1" x14ac:dyDescent="0.25">
      <c r="A11" s="8"/>
      <c r="B11" s="108"/>
      <c r="C11" s="108"/>
      <c r="D11" s="108"/>
      <c r="E11" s="108"/>
      <c r="F11" s="108"/>
      <c r="G11" s="59"/>
      <c r="H11" s="60"/>
      <c r="I11" s="109" t="s">
        <v>0</v>
      </c>
      <c r="J11" s="109"/>
      <c r="K11" s="109"/>
      <c r="L11" s="110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2"/>
      <c r="BQ11" s="113"/>
      <c r="BR11" s="111"/>
      <c r="BS11" s="111"/>
      <c r="BT11" s="111"/>
      <c r="BU11" s="111"/>
      <c r="BV11" s="111" t="s">
        <v>8</v>
      </c>
      <c r="BW11" s="111" t="s">
        <v>8</v>
      </c>
      <c r="BX11" s="111" t="s">
        <v>8</v>
      </c>
      <c r="BY11" s="111" t="s">
        <v>8</v>
      </c>
      <c r="BZ11" s="111" t="s">
        <v>8</v>
      </c>
      <c r="CA11" s="111" t="s">
        <v>8</v>
      </c>
      <c r="CB11" s="111" t="s">
        <v>8</v>
      </c>
      <c r="CC11" s="111" t="s">
        <v>8</v>
      </c>
      <c r="CD11" s="111" t="s">
        <v>8</v>
      </c>
      <c r="CE11" s="111" t="s">
        <v>8</v>
      </c>
      <c r="CF11" s="111" t="s">
        <v>8</v>
      </c>
      <c r="CG11" s="111" t="e">
        <f>IF(#REF!=$L$2,CF$5,IF(CF11&lt;&gt;"",IF(CG$5&gt;CF11+(ввод!#REF!/ввод!#REF!)*CG10,"",CF11),""))</f>
        <v>#REF!</v>
      </c>
      <c r="CH11" s="111" t="e">
        <f>IF(#REF!=$L$2,CG$5,IF(CG11&lt;&gt;"",IF(CH$5&gt;CG11+(ввод!#REF!/ввод!#REF!)*CH10,"",CG11),""))</f>
        <v>#REF!</v>
      </c>
      <c r="CI11" s="111" t="e">
        <f>IF(#REF!=$L$2,CH$5,IF(CH11&lt;&gt;"",IF(CI$5&gt;CH11+(ввод!#REF!/ввод!#REF!)*CI10,"",CH11),""))</f>
        <v>#REF!</v>
      </c>
      <c r="CJ11" s="111" t="e">
        <f>IF(#REF!=$L$2,CI$5,IF(CI11&lt;&gt;"",IF(CJ$5&gt;CI11+(ввод!#REF!/ввод!#REF!)*CJ10,"",CI11),""))</f>
        <v>#REF!</v>
      </c>
      <c r="CK11" s="111" t="e">
        <f>IF(#REF!=$L$2,CJ$5,IF(CJ11&lt;&gt;"",IF(CK$5&gt;CJ11+(ввод!#REF!/ввод!#REF!)*CK10,"",CJ11),""))</f>
        <v>#REF!</v>
      </c>
      <c r="CL11" s="111" t="e">
        <f>IF(#REF!=$L$2,CK$5,IF(CK11&lt;&gt;"",IF(CL$5&gt;CK11+(ввод!#REF!/ввод!#REF!)*CL10,"",CK11),""))</f>
        <v>#REF!</v>
      </c>
      <c r="CM11" s="111" t="e">
        <f>IF(#REF!=$L$2,CL$5,IF(CL11&lt;&gt;"",IF(CM$5&gt;CL11+(ввод!#REF!/ввод!#REF!)*CM10,"",CL11),""))</f>
        <v>#REF!</v>
      </c>
      <c r="CN11" s="111" t="e">
        <f>IF(#REF!=$L$2,CM$5,IF(CM11&lt;&gt;"",IF(CN$5&gt;CM11+(ввод!#REF!/ввод!#REF!)*CN10,"",CM11),""))</f>
        <v>#REF!</v>
      </c>
      <c r="CO11" s="111" t="e">
        <f>IF(#REF!=$L$2,CN$5,IF(CN11&lt;&gt;"",IF(CO$5&gt;CN11+(ввод!#REF!/ввод!#REF!)*CO10,"",CN11),""))</f>
        <v>#REF!</v>
      </c>
      <c r="CP11" s="111" t="e">
        <f>IF(#REF!=$L$2,CO$5,IF(CO11&lt;&gt;"",IF(CP$5&gt;CO11+(ввод!#REF!/ввод!#REF!)*CP10,"",CO11),""))</f>
        <v>#REF!</v>
      </c>
      <c r="CQ11" s="111" t="e">
        <f>IF(#REF!=$L$2,CP$5,IF(CP11&lt;&gt;"",IF(CQ$5&gt;CP11+(ввод!#REF!/ввод!#REF!)*CQ10,"",CP11),""))</f>
        <v>#REF!</v>
      </c>
      <c r="CR11" s="111" t="e">
        <f>IF(#REF!=$L$2,CQ$5,IF(CQ11&lt;&gt;"",IF(CR$5&gt;CQ11+(ввод!#REF!/ввод!#REF!)*CR10,"",CQ11),""))</f>
        <v>#REF!</v>
      </c>
      <c r="CS11" s="111" t="e">
        <f>IF(#REF!=$L$2,CR$5,IF(CR11&lt;&gt;"",IF(CS$5&gt;CR11+(ввод!#REF!/ввод!#REF!)*CS10,"",CR11),""))</f>
        <v>#REF!</v>
      </c>
      <c r="CT11" s="111" t="e">
        <f>IF(#REF!=$L$2,CS$5,IF(CS11&lt;&gt;"",IF(CT$5&gt;CS11+(ввод!#REF!/ввод!#REF!)*CT10,"",CS11),""))</f>
        <v>#REF!</v>
      </c>
      <c r="CU11" s="111" t="e">
        <f>IF(#REF!=$L$2,CT$5,IF(CT11&lt;&gt;"",IF(CU$5&gt;CT11+(ввод!#REF!/ввод!#REF!)*CU10,"",CT11),""))</f>
        <v>#REF!</v>
      </c>
      <c r="CV11" s="111" t="e">
        <f>IF(#REF!=$L$2,CU$5,IF(CU11&lt;&gt;"",IF(CV$5&gt;CU11+(ввод!#REF!/ввод!#REF!)*CV10,"",CU11),""))</f>
        <v>#REF!</v>
      </c>
      <c r="CW11" s="111" t="e">
        <f>IF(#REF!=$L$2,CV$5,IF(CV11&lt;&gt;"",IF(CW$5&gt;CV11+(ввод!#REF!/ввод!#REF!)*CW10,"",CV11),""))</f>
        <v>#REF!</v>
      </c>
      <c r="CX11" s="111" t="e">
        <f>IF(#REF!=$L$2,CW$5,IF(CW11&lt;&gt;"",IF(CX$5&gt;CW11+(ввод!#REF!/ввод!#REF!)*CX10,"",CW11),""))</f>
        <v>#REF!</v>
      </c>
      <c r="CY11" s="111" t="e">
        <f>IF(#REF!=$L$2,CX$5,IF(CX11&lt;&gt;"",IF(CY$5&gt;CX11+(ввод!#REF!/ввод!#REF!)*CY10,"",CX11),""))</f>
        <v>#REF!</v>
      </c>
      <c r="CZ11" s="111" t="e">
        <f>IF(#REF!=$L$2,CY$5,IF(CY11&lt;&gt;"",IF(CZ$5&gt;CY11+(ввод!#REF!/ввод!#REF!)*CZ10,"",CY11),""))</f>
        <v>#REF!</v>
      </c>
      <c r="DA11" s="111" t="e">
        <f>IF(#REF!=$L$2,CZ$5,IF(CZ11&lt;&gt;"",IF(DA$5&gt;CZ11+(ввод!#REF!/ввод!#REF!)*DA10,"",CZ11),""))</f>
        <v>#REF!</v>
      </c>
      <c r="DB11" s="111" t="e">
        <f>IF(#REF!=$L$2,DA$5,IF(DA11&lt;&gt;"",IF(DB$5&gt;DA11+(ввод!#REF!/ввод!#REF!)*DB10,"",DA11),""))</f>
        <v>#REF!</v>
      </c>
      <c r="DC11" s="111" t="e">
        <f>IF(#REF!=$L$2,DB$5,IF(DB11&lt;&gt;"",IF(DC$5&gt;DB11+(ввод!#REF!/ввод!#REF!)*DC10,"",DB11),""))</f>
        <v>#REF!</v>
      </c>
      <c r="DD11" s="111" t="e">
        <f>IF(#REF!=$L$2,DC$5,IF(DC11&lt;&gt;"",IF(DD$5&gt;DC11+(ввод!#REF!/ввод!#REF!)*DD10,"",DC11),""))</f>
        <v>#REF!</v>
      </c>
      <c r="DE11" s="111" t="e">
        <f>IF(#REF!=$L$2,DD$5,IF(DD11&lt;&gt;"",IF(DE$5&gt;DD11+(ввод!#REF!/ввод!#REF!)*DE10,"",DD11),""))</f>
        <v>#REF!</v>
      </c>
      <c r="DF11" s="111" t="e">
        <f>IF(#REF!=$L$2,DE$5,IF(DE11&lt;&gt;"",IF(DF$5&gt;DE11+(ввод!#REF!/ввод!#REF!)*DF10,"",DE11),""))</f>
        <v>#REF!</v>
      </c>
      <c r="DG11" s="111" t="e">
        <f>IF(#REF!=$L$2,DF$5,IF(DF11&lt;&gt;"",IF(DG$5&gt;DF11+(ввод!#REF!/ввод!#REF!)*DG10,"",DF11),""))</f>
        <v>#REF!</v>
      </c>
      <c r="DH11" s="111" t="e">
        <f>IF(#REF!=$L$2,DG$5,IF(DG11&lt;&gt;"",IF(DH$5&gt;DG11+(ввод!#REF!/ввод!#REF!)*DH10,"",DG11),""))</f>
        <v>#REF!</v>
      </c>
      <c r="DI11" s="111" t="e">
        <f>IF(#REF!=$L$2,DH$5,IF(DH11&lt;&gt;"",IF(DI$5&gt;DH11+(ввод!#REF!/ввод!#REF!)*DI10,"",DH11),""))</f>
        <v>#REF!</v>
      </c>
      <c r="DJ11" s="111" t="e">
        <f>IF(#REF!=$L$2,DI$5,IF(DI11&lt;&gt;"",IF(DJ$5&gt;DI11+(ввод!#REF!/ввод!#REF!)*DJ10,"",DI11),""))</f>
        <v>#REF!</v>
      </c>
      <c r="DK11" s="111" t="e">
        <f>IF(#REF!=$L$2,DJ$5,IF(DJ11&lt;&gt;"",IF(DK$5&gt;DJ11+(ввод!#REF!/ввод!#REF!)*DK10,"",DJ11),""))</f>
        <v>#REF!</v>
      </c>
      <c r="DL11" s="111" t="e">
        <f>IF(#REF!=$L$2,DK$5,IF(DK11&lt;&gt;"",IF(DL$5&gt;DK11+(ввод!#REF!/ввод!#REF!)*DL10,"",DK11),""))</f>
        <v>#REF!</v>
      </c>
      <c r="DM11" s="111" t="e">
        <f>IF(#REF!=$L$2,DL$5,IF(DL11&lt;&gt;"",IF(DM$5&gt;DL11+(ввод!#REF!/ввод!#REF!)*DM10,"",DL11),""))</f>
        <v>#REF!</v>
      </c>
      <c r="DN11" s="111" t="e">
        <f>IF(#REF!=$L$2,DM$5,IF(DM11&lt;&gt;"",IF(DN$5&gt;DM11+(ввод!#REF!/ввод!#REF!)*DN10,"",DM11),""))</f>
        <v>#REF!</v>
      </c>
      <c r="DO11" s="111" t="e">
        <f>IF(#REF!=$L$2,DN$5,IF(DN11&lt;&gt;"",IF(DO$5&gt;DN11+(ввод!#REF!/ввод!#REF!)*DO10,"",DN11),""))</f>
        <v>#REF!</v>
      </c>
      <c r="DP11" s="111" t="e">
        <f>IF(#REF!=$L$2,DO$5,IF(DO11&lt;&gt;"",IF(DP$5&gt;DO11+(ввод!#REF!/ввод!#REF!)*DP10,"",DO11),""))</f>
        <v>#REF!</v>
      </c>
      <c r="DQ11" s="111" t="e">
        <f>IF(#REF!=$L$2,DP$5,IF(DP11&lt;&gt;"",IF(DQ$5&gt;DP11+(ввод!#REF!/ввод!#REF!)*DQ10,"",DP11),""))</f>
        <v>#REF!</v>
      </c>
      <c r="DR11" s="111" t="e">
        <f>IF(#REF!=$L$2,DQ$5,IF(DQ11&lt;&gt;"",IF(DR$5&gt;DQ11+(ввод!#REF!/ввод!#REF!)*DR10,"",DQ11),""))</f>
        <v>#REF!</v>
      </c>
      <c r="DS11" s="111" t="e">
        <f>IF(#REF!=$L$2,DR$5,IF(DR11&lt;&gt;"",IF(DS$5&gt;DR11+(ввод!#REF!/ввод!#REF!)*DS10,"",DR11),""))</f>
        <v>#REF!</v>
      </c>
      <c r="DT11" s="111" t="e">
        <f>IF(#REF!=$L$2,DS$5,IF(DS11&lt;&gt;"",IF(DT$5&gt;DS11+(ввод!#REF!/ввод!#REF!)*DT10,"",DS11),""))</f>
        <v>#REF!</v>
      </c>
      <c r="DU11" s="111" t="e">
        <f>IF(#REF!=$L$2,DT$5,IF(DT11&lt;&gt;"",IF(DU$5&gt;DT11+(ввод!#REF!/ввод!#REF!)*DU10,"",DT11),""))</f>
        <v>#REF!</v>
      </c>
      <c r="DV11" s="111" t="e">
        <f>IF(#REF!=$L$2,DU$5,IF(DU11&lt;&gt;"",IF(DV$5&gt;DU11+(ввод!#REF!/ввод!#REF!)*DV10,"",DU11),""))</f>
        <v>#REF!</v>
      </c>
      <c r="DW11" s="111" t="e">
        <f>IF(#REF!=$L$2,DV$5,IF(DV11&lt;&gt;"",IF(DW$5&gt;DV11+(ввод!#REF!/ввод!#REF!)*DW10,"",DV11),""))</f>
        <v>#REF!</v>
      </c>
      <c r="DX11" s="111" t="e">
        <f>IF(#REF!=$L$2,DW$5,IF(DW11&lt;&gt;"",IF(DX$5&gt;DW11+(ввод!#REF!/ввод!#REF!)*DX10,"",DW11),""))</f>
        <v>#REF!</v>
      </c>
      <c r="DY11" s="111" t="e">
        <f>IF(#REF!=$L$2,DX$5,IF(DX11&lt;&gt;"",IF(DY$5&gt;DX11+(ввод!#REF!/ввод!#REF!)*DY10,"",DX11),""))</f>
        <v>#REF!</v>
      </c>
      <c r="DZ11" s="111" t="e">
        <f>IF(#REF!=$L$2,DY$5,IF(DY11&lt;&gt;"",IF(DZ$5&gt;DY11+(ввод!#REF!/ввод!#REF!)*DZ10,"",DY11),""))</f>
        <v>#REF!</v>
      </c>
      <c r="EA11" s="111" t="e">
        <f>IF(#REF!=$L$2,DZ$5,IF(DZ11&lt;&gt;"",IF(EA$5&gt;DZ11+(ввод!#REF!/ввод!#REF!)*EA10,"",DZ11),""))</f>
        <v>#REF!</v>
      </c>
      <c r="EB11" s="111" t="e">
        <f>IF(#REF!=$L$2,EA$5,IF(EA11&lt;&gt;"",IF(EB$5&gt;EA11+(ввод!#REF!/ввод!#REF!)*EB10,"",EA11),""))</f>
        <v>#REF!</v>
      </c>
      <c r="EC11" s="111" t="e">
        <f>IF(#REF!=$L$2,EB$5,IF(EB11&lt;&gt;"",IF(EC$5&gt;EB11+(ввод!#REF!/ввод!#REF!)*EC10,"",EB11),""))</f>
        <v>#REF!</v>
      </c>
      <c r="ED11" s="111" t="e">
        <f>IF(#REF!=$L$2,EC$5,IF(EC11&lt;&gt;"",IF(ED$5&gt;EC11+(ввод!#REF!/ввод!#REF!)*ED10,"",EC11),""))</f>
        <v>#REF!</v>
      </c>
      <c r="EE11" s="111" t="e">
        <f>IF(#REF!=$L$2,ED$5,IF(ED11&lt;&gt;"",IF(EE$5&gt;ED11+(ввод!#REF!/ввод!#REF!)*EE10,"",ED11),""))</f>
        <v>#REF!</v>
      </c>
    </row>
    <row r="12" spans="1:135" s="7" customFormat="1" ht="12" hidden="1" customHeight="1" x14ac:dyDescent="0.2">
      <c r="A12" s="8"/>
      <c r="B12" s="114"/>
      <c r="C12" s="114"/>
      <c r="D12" s="114"/>
      <c r="E12" s="114"/>
      <c r="F12" s="114"/>
      <c r="G12" s="59"/>
      <c r="H12" s="60"/>
      <c r="I12" s="115" t="s">
        <v>1</v>
      </c>
      <c r="J12" s="115"/>
      <c r="K12" s="115"/>
      <c r="L12" s="116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>
        <v>6</v>
      </c>
      <c r="AS12" s="117">
        <v>6</v>
      </c>
      <c r="AT12" s="117">
        <v>6</v>
      </c>
      <c r="AU12" s="117">
        <v>1</v>
      </c>
      <c r="AV12" s="117">
        <v>2</v>
      </c>
      <c r="AW12" s="117">
        <v>3</v>
      </c>
      <c r="AX12" s="117">
        <v>4</v>
      </c>
      <c r="AY12" s="117">
        <v>5</v>
      </c>
      <c r="AZ12" s="117">
        <v>6</v>
      </c>
      <c r="BA12" s="117">
        <v>6</v>
      </c>
      <c r="BB12" s="117">
        <v>6</v>
      </c>
      <c r="BC12" s="117">
        <v>6</v>
      </c>
      <c r="BD12" s="117">
        <v>6</v>
      </c>
      <c r="BE12" s="117">
        <v>6</v>
      </c>
      <c r="BF12" s="117">
        <v>6</v>
      </c>
      <c r="BG12" s="117">
        <v>1</v>
      </c>
      <c r="BH12" s="117">
        <v>2</v>
      </c>
      <c r="BI12" s="117">
        <v>3</v>
      </c>
      <c r="BJ12" s="117">
        <v>4</v>
      </c>
      <c r="BK12" s="117">
        <v>5</v>
      </c>
      <c r="BL12" s="117">
        <v>5</v>
      </c>
      <c r="BM12" s="117">
        <v>5</v>
      </c>
      <c r="BN12" s="117">
        <v>5</v>
      </c>
      <c r="BO12" s="117">
        <v>5</v>
      </c>
      <c r="BP12" s="118">
        <v>5</v>
      </c>
      <c r="BQ12" s="119">
        <v>5</v>
      </c>
      <c r="BR12" s="117">
        <v>0</v>
      </c>
      <c r="BS12" s="117">
        <v>0</v>
      </c>
      <c r="BT12" s="117">
        <v>0</v>
      </c>
      <c r="BU12" s="117">
        <v>0</v>
      </c>
      <c r="BV12" s="117">
        <v>0</v>
      </c>
      <c r="BW12" s="117">
        <v>0</v>
      </c>
      <c r="BX12" s="117">
        <v>0</v>
      </c>
      <c r="BY12" s="117">
        <v>0</v>
      </c>
      <c r="BZ12" s="117">
        <v>0</v>
      </c>
      <c r="CA12" s="117" t="e">
        <f>IF(OR(#REF!=$J$2,#REF!=$K$2),IF(AND(#REF!=$J$2,#REF!=$K$2),BZ12+1,1),IF(#REF!=$L$2,BZ12,IF(BZ12&lt;&gt;0,IF(BZ12=BY12,IF(CA$5&gt;BZ13+(ввод!#REF!/ввод!#REF!)*BZ12,0,BZ12),BZ12+1),0)))</f>
        <v>#REF!</v>
      </c>
      <c r="CB12" s="117" t="e">
        <f>IF(OR(#REF!=$J$2,#REF!=$K$2),IF(AND(#REF!=$J$2,#REF!=$K$2),CA12+1,1),IF(#REF!=$L$2,CA12,IF(CA12&lt;&gt;0,IF(CA12=BZ12,IF(CB$5&gt;CA13+(ввод!#REF!/ввод!#REF!)*CA12,0,CA12),CA12+1),0)))</f>
        <v>#REF!</v>
      </c>
      <c r="CC12" s="117" t="e">
        <f>IF(OR(#REF!=$J$2,#REF!=$K$2),IF(AND(#REF!=$J$2,#REF!=$K$2),CB12+1,1),IF(#REF!=$L$2,CB12,IF(CB12&lt;&gt;0,IF(CB12=CA12,IF(CC$5&gt;CB13+(ввод!#REF!/ввод!#REF!)*CB12,0,CB12),CB12+1),0)))</f>
        <v>#REF!</v>
      </c>
      <c r="CD12" s="117" t="e">
        <f>IF(OR(#REF!=$J$2,#REF!=$K$2),IF(AND(#REF!=$J$2,#REF!=$K$2),CC12+1,1),IF(#REF!=$L$2,CC12,IF(CC12&lt;&gt;0,IF(CC12=CB12,IF(CD$5&gt;CC13+(ввод!#REF!/ввод!#REF!)*CC12,0,CC12),CC12+1),0)))</f>
        <v>#REF!</v>
      </c>
      <c r="CE12" s="117" t="e">
        <f>IF(OR(#REF!=$J$2,#REF!=$K$2),IF(AND(#REF!=$J$2,#REF!=$K$2),CD12+1,1),IF(#REF!=$L$2,CD12,IF(CD12&lt;&gt;0,IF(CD12=CC12,IF(CE$5&gt;CD13+(ввод!#REF!/ввод!#REF!)*CD12,0,CD12),CD12+1),0)))</f>
        <v>#REF!</v>
      </c>
      <c r="CF12" s="117" t="e">
        <f>IF(OR(#REF!=$J$2,#REF!=$K$2),IF(AND(#REF!=$J$2,#REF!=$K$2),CE12+1,1),IF(#REF!=$L$2,CE12,IF(CE12&lt;&gt;0,IF(CE12=CD12,IF(CF$5&gt;CE13+(ввод!#REF!/ввод!#REF!)*CE12,0,CE12),CE12+1),0)))</f>
        <v>#REF!</v>
      </c>
      <c r="CG12" s="117" t="e">
        <f>IF(OR(#REF!=$J$2,#REF!=$K$2),IF(AND(#REF!=$J$2,#REF!=$K$2),CF12+1,1),IF(#REF!=$L$2,CF12,IF(CF12&lt;&gt;0,IF(CF12=CE12,IF(CG$5&gt;CF13+(ввод!#REF!/ввод!#REF!)*CF12,0,CF12),CF12+1),0)))</f>
        <v>#REF!</v>
      </c>
      <c r="CH12" s="117" t="e">
        <f>IF(OR(#REF!=$J$2,#REF!=$K$2),IF(AND(#REF!=$J$2,#REF!=$K$2),CG12+1,1),IF(#REF!=$L$2,CG12,IF(CG12&lt;&gt;0,IF(CG12=CF12,IF(CH$5&gt;CG13+(ввод!#REF!/ввод!#REF!)*CG12,0,CG12),CG12+1),0)))</f>
        <v>#REF!</v>
      </c>
      <c r="CI12" s="117" t="e">
        <f>IF(OR(#REF!=$J$2,#REF!=$K$2),IF(AND(#REF!=$J$2,#REF!=$K$2),CH12+1,1),IF(#REF!=$L$2,CH12,IF(CH12&lt;&gt;0,IF(CH12=CG12,IF(CI$5&gt;CH13+(ввод!#REF!/ввод!#REF!)*CH12,0,CH12),CH12+1),0)))</f>
        <v>#REF!</v>
      </c>
      <c r="CJ12" s="117" t="e">
        <f>IF(OR(#REF!=$J$2,#REF!=$K$2),IF(AND(#REF!=$J$2,#REF!=$K$2),CI12+1,1),IF(#REF!=$L$2,CI12,IF(CI12&lt;&gt;0,IF(CI12=CH12,IF(CJ$5&gt;CI13+(ввод!#REF!/ввод!#REF!)*CI12,0,CI12),CI12+1),0)))</f>
        <v>#REF!</v>
      </c>
      <c r="CK12" s="117" t="e">
        <f>IF(OR(#REF!=$J$2,#REF!=$K$2),IF(AND(#REF!=$J$2,#REF!=$K$2),CJ12+1,1),IF(#REF!=$L$2,CJ12,IF(CJ12&lt;&gt;0,IF(CJ12=CI12,IF(CK$5&gt;CJ13+(ввод!#REF!/ввод!#REF!)*CJ12,0,CJ12),CJ12+1),0)))</f>
        <v>#REF!</v>
      </c>
      <c r="CL12" s="117" t="e">
        <f>IF(OR(#REF!=$J$2,#REF!=$K$2),IF(AND(#REF!=$J$2,#REF!=$K$2),CK12+1,1),IF(#REF!=$L$2,CK12,IF(CK12&lt;&gt;0,IF(CK12=CJ12,IF(CL$5&gt;CK13+(ввод!#REF!/ввод!#REF!)*CK12,0,CK12),CK12+1),0)))</f>
        <v>#REF!</v>
      </c>
      <c r="CM12" s="117" t="e">
        <f>IF(OR(#REF!=$J$2,#REF!=$K$2),IF(AND(#REF!=$J$2,#REF!=$K$2),CL12+1,1),IF(#REF!=$L$2,CL12,IF(CL12&lt;&gt;0,IF(CL12=CK12,IF(CM$5&gt;CL13+(ввод!#REF!/ввод!#REF!)*CL12,0,CL12),CL12+1),0)))</f>
        <v>#REF!</v>
      </c>
      <c r="CN12" s="117" t="e">
        <f>IF(OR(#REF!=$J$2,#REF!=$K$2),IF(AND(#REF!=$J$2,#REF!=$K$2),CM12+1,1),IF(#REF!=$L$2,CM12,IF(CM12&lt;&gt;0,IF(CM12=CL12,IF(CN$5&gt;CM13+(ввод!#REF!/ввод!#REF!)*CM12,0,CM12),CM12+1),0)))</f>
        <v>#REF!</v>
      </c>
      <c r="CO12" s="117" t="e">
        <f>IF(OR(#REF!=$J$2,#REF!=$K$2),IF(AND(#REF!=$J$2,#REF!=$K$2),CN12+1,1),IF(#REF!=$L$2,CN12,IF(CN12&lt;&gt;0,IF(CN12=CM12,IF(CO$5&gt;CN13+(ввод!#REF!/ввод!#REF!)*CN12,0,CN12),CN12+1),0)))</f>
        <v>#REF!</v>
      </c>
      <c r="CP12" s="117" t="e">
        <f>IF(OR(#REF!=$J$2,#REF!=$K$2),IF(AND(#REF!=$J$2,#REF!=$K$2),CO12+1,1),IF(#REF!=$L$2,CO12,IF(CO12&lt;&gt;0,IF(CO12=CN12,IF(CP$5&gt;CO13+(ввод!#REF!/ввод!#REF!)*CO12,0,CO12),CO12+1),0)))</f>
        <v>#REF!</v>
      </c>
      <c r="CQ12" s="117" t="e">
        <f>IF(OR(#REF!=$J$2,#REF!=$K$2),IF(AND(#REF!=$J$2,#REF!=$K$2),CP12+1,1),IF(#REF!=$L$2,CP12,IF(CP12&lt;&gt;0,IF(CP12=CO12,IF(CQ$5&gt;CP13+(ввод!#REF!/ввод!#REF!)*CP12,0,CP12),CP12+1),0)))</f>
        <v>#REF!</v>
      </c>
      <c r="CR12" s="117" t="e">
        <f>IF(OR(#REF!=$J$2,#REF!=$K$2),IF(AND(#REF!=$J$2,#REF!=$K$2),CQ12+1,1),IF(#REF!=$L$2,CQ12,IF(CQ12&lt;&gt;0,IF(CQ12=CP12,IF(CR$5&gt;CQ13+(ввод!#REF!/ввод!#REF!)*CQ12,0,CQ12),CQ12+1),0)))</f>
        <v>#REF!</v>
      </c>
      <c r="CS12" s="117" t="e">
        <f>IF(OR(#REF!=$J$2,#REF!=$K$2),IF(AND(#REF!=$J$2,#REF!=$K$2),CR12+1,1),IF(#REF!=$L$2,CR12,IF(CR12&lt;&gt;0,IF(CR12=CQ12,IF(CS$5&gt;CR13+(ввод!#REF!/ввод!#REF!)*CR12,0,CR12),CR12+1),0)))</f>
        <v>#REF!</v>
      </c>
      <c r="CT12" s="117" t="e">
        <f>IF(OR(#REF!=$J$2,#REF!=$K$2),IF(AND(#REF!=$J$2,#REF!=$K$2),CS12+1,1),IF(#REF!=$L$2,CS12,IF(CS12&lt;&gt;0,IF(CS12=CR12,IF(CT$5&gt;CS13+(ввод!#REF!/ввод!#REF!)*CS12,0,CS12),CS12+1),0)))</f>
        <v>#REF!</v>
      </c>
      <c r="CU12" s="117" t="e">
        <f>IF(OR(#REF!=$J$2,#REF!=$K$2),IF(AND(#REF!=$J$2,#REF!=$K$2),CT12+1,1),IF(#REF!=$L$2,CT12,IF(CT12&lt;&gt;0,IF(CT12=CS12,IF(CU$5&gt;CT13+(ввод!#REF!/ввод!#REF!)*CT12,0,CT12),CT12+1),0)))</f>
        <v>#REF!</v>
      </c>
      <c r="CV12" s="117" t="e">
        <f>IF(OR(#REF!=$J$2,#REF!=$K$2),IF(AND(#REF!=$J$2,#REF!=$K$2),CU12+1,1),IF(#REF!=$L$2,CU12,IF(CU12&lt;&gt;0,IF(CU12=CT12,IF(CV$5&gt;CU13+(ввод!#REF!/ввод!#REF!)*CU12,0,CU12),CU12+1),0)))</f>
        <v>#REF!</v>
      </c>
      <c r="CW12" s="117" t="e">
        <f>IF(OR(#REF!=$J$2,#REF!=$K$2),IF(AND(#REF!=$J$2,#REF!=$K$2),CV12+1,1),IF(#REF!=$L$2,CV12,IF(CV12&lt;&gt;0,IF(CV12=CU12,IF(CW$5&gt;CV13+(ввод!#REF!/ввод!#REF!)*CV12,0,CV12),CV12+1),0)))</f>
        <v>#REF!</v>
      </c>
      <c r="CX12" s="117" t="e">
        <f>IF(OR(#REF!=$J$2,#REF!=$K$2),IF(AND(#REF!=$J$2,#REF!=$K$2),CW12+1,1),IF(#REF!=$L$2,CW12,IF(CW12&lt;&gt;0,IF(CW12=CV12,IF(CX$5&gt;CW13+(ввод!#REF!/ввод!#REF!)*CW12,0,CW12),CW12+1),0)))</f>
        <v>#REF!</v>
      </c>
      <c r="CY12" s="117" t="e">
        <f>IF(OR(#REF!=$J$2,#REF!=$K$2),IF(AND(#REF!=$J$2,#REF!=$K$2),CX12+1,1),IF(#REF!=$L$2,CX12,IF(CX12&lt;&gt;0,IF(CX12=CW12,IF(CY$5&gt;CX13+(ввод!#REF!/ввод!#REF!)*CX12,0,CX12),CX12+1),0)))</f>
        <v>#REF!</v>
      </c>
      <c r="CZ12" s="117" t="e">
        <f>IF(OR(#REF!=$J$2,#REF!=$K$2),IF(AND(#REF!=$J$2,#REF!=$K$2),CY12+1,1),IF(#REF!=$L$2,CY12,IF(CY12&lt;&gt;0,IF(CY12=CX12,IF(CZ$5&gt;CY13+(ввод!#REF!/ввод!#REF!)*CY12,0,CY12),CY12+1),0)))</f>
        <v>#REF!</v>
      </c>
      <c r="DA12" s="117" t="e">
        <f>IF(OR(#REF!=$J$2,#REF!=$K$2),IF(AND(#REF!=$J$2,#REF!=$K$2),CZ12+1,1),IF(#REF!=$L$2,CZ12,IF(CZ12&lt;&gt;0,IF(CZ12=CY12,IF(DA$5&gt;CZ13+(ввод!#REF!/ввод!#REF!)*CZ12,0,CZ12),CZ12+1),0)))</f>
        <v>#REF!</v>
      </c>
      <c r="DB12" s="117" t="e">
        <f>IF(OR(#REF!=$J$2,#REF!=$K$2),IF(AND(#REF!=$J$2,#REF!=$K$2),DA12+1,1),IF(#REF!=$L$2,DA12,IF(DA12&lt;&gt;0,IF(DA12=CZ12,IF(DB$5&gt;DA13+(ввод!#REF!/ввод!#REF!)*DA12,0,DA12),DA12+1),0)))</f>
        <v>#REF!</v>
      </c>
      <c r="DC12" s="117" t="e">
        <f>IF(OR(#REF!=$J$2,#REF!=$K$2),IF(AND(#REF!=$J$2,#REF!=$K$2),DB12+1,1),IF(#REF!=$L$2,DB12,IF(DB12&lt;&gt;0,IF(DB12=DA12,IF(DC$5&gt;DB13+(ввод!#REF!/ввод!#REF!)*DB12,0,DB12),DB12+1),0)))</f>
        <v>#REF!</v>
      </c>
      <c r="DD12" s="117" t="e">
        <f>IF(OR(#REF!=$J$2,#REF!=$K$2),IF(AND(#REF!=$J$2,#REF!=$K$2),DC12+1,1),IF(#REF!=$L$2,DC12,IF(DC12&lt;&gt;0,IF(DC12=DB12,IF(DD$5&gt;DC13+(ввод!#REF!/ввод!#REF!)*DC12,0,DC12),DC12+1),0)))</f>
        <v>#REF!</v>
      </c>
      <c r="DE12" s="117" t="e">
        <f>IF(OR(#REF!=$J$2,#REF!=$K$2),IF(AND(#REF!=$J$2,#REF!=$K$2),DD12+1,1),IF(#REF!=$L$2,DD12,IF(DD12&lt;&gt;0,IF(DD12=DC12,IF(DE$5&gt;DD13+(ввод!#REF!/ввод!#REF!)*DD12,0,DD12),DD12+1),0)))</f>
        <v>#REF!</v>
      </c>
      <c r="DF12" s="117" t="e">
        <f>IF(OR(#REF!=$J$2,#REF!=$K$2),IF(AND(#REF!=$J$2,#REF!=$K$2),DE12+1,1),IF(#REF!=$L$2,DE12,IF(DE12&lt;&gt;0,IF(DE12=DD12,IF(DF$5&gt;DE13+(ввод!#REF!/ввод!#REF!)*DE12,0,DE12),DE12+1),0)))</f>
        <v>#REF!</v>
      </c>
      <c r="DG12" s="117" t="e">
        <f>IF(OR(#REF!=$J$2,#REF!=$K$2),IF(AND(#REF!=$J$2,#REF!=$K$2),DF12+1,1),IF(#REF!=$L$2,DF12,IF(DF12&lt;&gt;0,IF(DF12=DE12,IF(DG$5&gt;DF13+(ввод!#REF!/ввод!#REF!)*DF12,0,DF12),DF12+1),0)))</f>
        <v>#REF!</v>
      </c>
      <c r="DH12" s="117" t="e">
        <f>IF(OR(#REF!=$J$2,#REF!=$K$2),IF(AND(#REF!=$J$2,#REF!=$K$2),DG12+1,1),IF(#REF!=$L$2,DG12,IF(DG12&lt;&gt;0,IF(DG12=DF12,IF(DH$5&gt;DG13+(ввод!#REF!/ввод!#REF!)*DG12,0,DG12),DG12+1),0)))</f>
        <v>#REF!</v>
      </c>
      <c r="DI12" s="117" t="e">
        <f>IF(OR(#REF!=$J$2,#REF!=$K$2),IF(AND(#REF!=$J$2,#REF!=$K$2),DH12+1,1),IF(#REF!=$L$2,DH12,IF(DH12&lt;&gt;0,IF(DH12=DG12,IF(DI$5&gt;DH13+(ввод!#REF!/ввод!#REF!)*DH12,0,DH12),DH12+1),0)))</f>
        <v>#REF!</v>
      </c>
      <c r="DJ12" s="117" t="e">
        <f>IF(OR(#REF!=$J$2,#REF!=$K$2),IF(AND(#REF!=$J$2,#REF!=$K$2),DI12+1,1),IF(#REF!=$L$2,DI12,IF(DI12&lt;&gt;0,IF(DI12=DH12,IF(DJ$5&gt;DI13+(ввод!#REF!/ввод!#REF!)*DI12,0,DI12),DI12+1),0)))</f>
        <v>#REF!</v>
      </c>
      <c r="DK12" s="117" t="e">
        <f>IF(OR(#REF!=$J$2,#REF!=$K$2),IF(AND(#REF!=$J$2,#REF!=$K$2),DJ12+1,1),IF(#REF!=$L$2,DJ12,IF(DJ12&lt;&gt;0,IF(DJ12=DI12,IF(DK$5&gt;DJ13+(ввод!#REF!/ввод!#REF!)*DJ12,0,DJ12),DJ12+1),0)))</f>
        <v>#REF!</v>
      </c>
      <c r="DL12" s="117" t="e">
        <f>IF(OR(#REF!=$J$2,#REF!=$K$2),IF(AND(#REF!=$J$2,#REF!=$K$2),DK12+1,1),IF(#REF!=$L$2,DK12,IF(DK12&lt;&gt;0,IF(DK12=DJ12,IF(DL$5&gt;DK13+(ввод!#REF!/ввод!#REF!)*DK12,0,DK12),DK12+1),0)))</f>
        <v>#REF!</v>
      </c>
      <c r="DM12" s="117" t="e">
        <f>IF(OR(#REF!=$J$2,#REF!=$K$2),IF(AND(#REF!=$J$2,#REF!=$K$2),DL12+1,1),IF(#REF!=$L$2,DL12,IF(DL12&lt;&gt;0,IF(DL12=DK12,IF(DM$5&gt;DL13+(ввод!#REF!/ввод!#REF!)*DL12,0,DL12),DL12+1),0)))</f>
        <v>#REF!</v>
      </c>
      <c r="DN12" s="117" t="e">
        <f>IF(OR(#REF!=$J$2,#REF!=$K$2),IF(AND(#REF!=$J$2,#REF!=$K$2),DM12+1,1),IF(#REF!=$L$2,DM12,IF(DM12&lt;&gt;0,IF(DM12=DL12,IF(DN$5&gt;DM13+(ввод!#REF!/ввод!#REF!)*DM12,0,DM12),DM12+1),0)))</f>
        <v>#REF!</v>
      </c>
      <c r="DO12" s="117" t="e">
        <f>IF(OR(#REF!=$J$2,#REF!=$K$2),IF(AND(#REF!=$J$2,#REF!=$K$2),DN12+1,1),IF(#REF!=$L$2,DN12,IF(DN12&lt;&gt;0,IF(DN12=DM12,IF(DO$5&gt;DN13+(ввод!#REF!/ввод!#REF!)*DN12,0,DN12),DN12+1),0)))</f>
        <v>#REF!</v>
      </c>
      <c r="DP12" s="117" t="e">
        <f>IF(OR(#REF!=$J$2,#REF!=$K$2),IF(AND(#REF!=$J$2,#REF!=$K$2),DO12+1,1),IF(#REF!=$L$2,DO12,IF(DO12&lt;&gt;0,IF(DO12=DN12,IF(DP$5&gt;DO13+(ввод!#REF!/ввод!#REF!)*DO12,0,DO12),DO12+1),0)))</f>
        <v>#REF!</v>
      </c>
      <c r="DQ12" s="117" t="e">
        <f>IF(OR(#REF!=$J$2,#REF!=$K$2),IF(AND(#REF!=$J$2,#REF!=$K$2),DP12+1,1),IF(#REF!=$L$2,DP12,IF(DP12&lt;&gt;0,IF(DP12=DO12,IF(DQ$5&gt;DP13+(ввод!#REF!/ввод!#REF!)*DP12,0,DP12),DP12+1),0)))</f>
        <v>#REF!</v>
      </c>
      <c r="DR12" s="117" t="e">
        <f>IF(OR(#REF!=$J$2,#REF!=$K$2),IF(AND(#REF!=$J$2,#REF!=$K$2),DQ12+1,1),IF(#REF!=$L$2,DQ12,IF(DQ12&lt;&gt;0,IF(DQ12=DP12,IF(DR$5&gt;DQ13+(ввод!#REF!/ввод!#REF!)*DQ12,0,DQ12),DQ12+1),0)))</f>
        <v>#REF!</v>
      </c>
      <c r="DS12" s="117" t="e">
        <f>IF(OR(#REF!=$J$2,#REF!=$K$2),IF(AND(#REF!=$J$2,#REF!=$K$2),DR12+1,1),IF(#REF!=$L$2,DR12,IF(DR12&lt;&gt;0,IF(DR12=DQ12,IF(DS$5&gt;DR13+(ввод!#REF!/ввод!#REF!)*DR12,0,DR12),DR12+1),0)))</f>
        <v>#REF!</v>
      </c>
      <c r="DT12" s="117" t="e">
        <f>IF(OR(#REF!=$J$2,#REF!=$K$2),IF(AND(#REF!=$J$2,#REF!=$K$2),DS12+1,1),IF(#REF!=$L$2,DS12,IF(DS12&lt;&gt;0,IF(DS12=DR12,IF(DT$5&gt;DS13+(ввод!#REF!/ввод!#REF!)*DS12,0,DS12),DS12+1),0)))</f>
        <v>#REF!</v>
      </c>
      <c r="DU12" s="117" t="e">
        <f>IF(OR(#REF!=$J$2,#REF!=$K$2),IF(AND(#REF!=$J$2,#REF!=$K$2),DT12+1,1),IF(#REF!=$L$2,DT12,IF(DT12&lt;&gt;0,IF(DT12=DS12,IF(DU$5&gt;DT13+(ввод!#REF!/ввод!#REF!)*DT12,0,DT12),DT12+1),0)))</f>
        <v>#REF!</v>
      </c>
      <c r="DV12" s="117" t="e">
        <f>IF(OR(#REF!=$J$2,#REF!=$K$2),IF(AND(#REF!=$J$2,#REF!=$K$2),DU12+1,1),IF(#REF!=$L$2,DU12,IF(DU12&lt;&gt;0,IF(DU12=DT12,IF(DV$5&gt;DU13+(ввод!#REF!/ввод!#REF!)*DU12,0,DU12),DU12+1),0)))</f>
        <v>#REF!</v>
      </c>
      <c r="DW12" s="117" t="e">
        <f>IF(OR(#REF!=$J$2,#REF!=$K$2),IF(AND(#REF!=$J$2,#REF!=$K$2),DV12+1,1),IF(#REF!=$L$2,DV12,IF(DV12&lt;&gt;0,IF(DV12=DU12,IF(DW$5&gt;DV13+(ввод!#REF!/ввод!#REF!)*DV12,0,DV12),DV12+1),0)))</f>
        <v>#REF!</v>
      </c>
      <c r="DX12" s="117" t="e">
        <f>IF(OR(#REF!=$J$2,#REF!=$K$2),IF(AND(#REF!=$J$2,#REF!=$K$2),DW12+1,1),IF(#REF!=$L$2,DW12,IF(DW12&lt;&gt;0,IF(DW12=DV12,IF(DX$5&gt;DW13+(ввод!#REF!/ввод!#REF!)*DW12,0,DW12),DW12+1),0)))</f>
        <v>#REF!</v>
      </c>
      <c r="DY12" s="117" t="e">
        <f>IF(OR(#REF!=$J$2,#REF!=$K$2),IF(AND(#REF!=$J$2,#REF!=$K$2),DX12+1,1),IF(#REF!=$L$2,DX12,IF(DX12&lt;&gt;0,IF(DX12=DW12,IF(DY$5&gt;DX13+(ввод!#REF!/ввод!#REF!)*DX12,0,DX12),DX12+1),0)))</f>
        <v>#REF!</v>
      </c>
      <c r="DZ12" s="117" t="e">
        <f>IF(OR(#REF!=$J$2,#REF!=$K$2),IF(AND(#REF!=$J$2,#REF!=$K$2),DY12+1,1),IF(#REF!=$L$2,DY12,IF(DY12&lt;&gt;0,IF(DY12=DX12,IF(DZ$5&gt;DY13+(ввод!#REF!/ввод!#REF!)*DY12,0,DY12),DY12+1),0)))</f>
        <v>#REF!</v>
      </c>
      <c r="EA12" s="117" t="e">
        <f>IF(OR(#REF!=$J$2,#REF!=$K$2),IF(AND(#REF!=$J$2,#REF!=$K$2),DZ12+1,1),IF(#REF!=$L$2,DZ12,IF(DZ12&lt;&gt;0,IF(DZ12=DY12,IF(EA$5&gt;DZ13+(ввод!#REF!/ввод!#REF!)*DZ12,0,DZ12),DZ12+1),0)))</f>
        <v>#REF!</v>
      </c>
      <c r="EB12" s="117" t="e">
        <f>IF(OR(#REF!=$J$2,#REF!=$K$2),IF(AND(#REF!=$J$2,#REF!=$K$2),EA12+1,1),IF(#REF!=$L$2,EA12,IF(EA12&lt;&gt;0,IF(EA12=DZ12,IF(EB$5&gt;EA13+(ввод!#REF!/ввод!#REF!)*EA12,0,EA12),EA12+1),0)))</f>
        <v>#REF!</v>
      </c>
      <c r="EC12" s="117" t="e">
        <f>IF(OR(#REF!=$J$2,#REF!=$K$2),IF(AND(#REF!=$J$2,#REF!=$K$2),EB12+1,1),IF(#REF!=$L$2,EB12,IF(EB12&lt;&gt;0,IF(EB12=EA12,IF(EC$5&gt;EB13+(ввод!#REF!/ввод!#REF!)*EB12,0,EB12),EB12+1),0)))</f>
        <v>#REF!</v>
      </c>
      <c r="ED12" s="117" t="e">
        <f>IF(OR(#REF!=$J$2,#REF!=$K$2),IF(AND(#REF!=$J$2,#REF!=$K$2),EC12+1,1),IF(#REF!=$L$2,EC12,IF(EC12&lt;&gt;0,IF(EC12=EB12,IF(ED$5&gt;EC13+(ввод!#REF!/ввод!#REF!)*EC12,0,EC12),EC12+1),0)))</f>
        <v>#REF!</v>
      </c>
      <c r="EE12" s="117" t="e">
        <f>IF(OR(#REF!=$J$2,#REF!=$K$2),IF(AND(#REF!=$J$2,#REF!=$K$2),ED12+1,1),IF(#REF!=$L$2,ED12,IF(ED12&lt;&gt;0,IF(ED12=EC12,IF(EE$5&gt;ED13+(ввод!#REF!/ввод!#REF!)*ED12,0,ED12),ED12+1),0)))</f>
        <v>#REF!</v>
      </c>
    </row>
    <row r="13" spans="1:135" s="7" customFormat="1" ht="12" hidden="1" customHeight="1" x14ac:dyDescent="0.2">
      <c r="A13" s="8"/>
      <c r="B13" s="120"/>
      <c r="C13" s="120"/>
      <c r="D13" s="120"/>
      <c r="E13" s="120"/>
      <c r="F13" s="120"/>
      <c r="G13" s="59"/>
      <c r="H13" s="60"/>
      <c r="I13" s="84" t="s">
        <v>0</v>
      </c>
      <c r="J13" s="84"/>
      <c r="K13" s="84"/>
      <c r="L13" s="8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>
        <v>43037</v>
      </c>
      <c r="AS13" s="36">
        <v>43037</v>
      </c>
      <c r="AT13" s="36">
        <v>43037</v>
      </c>
      <c r="AU13" s="36" t="s">
        <v>8</v>
      </c>
      <c r="AV13" s="36" t="s">
        <v>8</v>
      </c>
      <c r="AW13" s="36" t="s">
        <v>8</v>
      </c>
      <c r="AX13" s="36" t="s">
        <v>8</v>
      </c>
      <c r="AY13" s="36" t="s">
        <v>8</v>
      </c>
      <c r="AZ13" s="36" t="s">
        <v>8</v>
      </c>
      <c r="BA13" s="36">
        <v>43048</v>
      </c>
      <c r="BB13" s="36">
        <v>43048</v>
      </c>
      <c r="BC13" s="36">
        <v>43048</v>
      </c>
      <c r="BD13" s="36">
        <v>43048</v>
      </c>
      <c r="BE13" s="36">
        <v>43048</v>
      </c>
      <c r="BF13" s="36">
        <v>43048</v>
      </c>
      <c r="BG13" s="36" t="s">
        <v>8</v>
      </c>
      <c r="BH13" s="36" t="s">
        <v>8</v>
      </c>
      <c r="BI13" s="36" t="s">
        <v>8</v>
      </c>
      <c r="BJ13" s="36" t="s">
        <v>8</v>
      </c>
      <c r="BK13" s="36" t="s">
        <v>8</v>
      </c>
      <c r="BL13" s="36">
        <v>43059</v>
      </c>
      <c r="BM13" s="36">
        <v>43059</v>
      </c>
      <c r="BN13" s="36">
        <v>43059</v>
      </c>
      <c r="BO13" s="36">
        <v>43059</v>
      </c>
      <c r="BP13" s="88">
        <v>43059</v>
      </c>
      <c r="BQ13" s="89">
        <v>43059</v>
      </c>
      <c r="BR13" s="36" t="s">
        <v>8</v>
      </c>
      <c r="BS13" s="36" t="s">
        <v>8</v>
      </c>
      <c r="BT13" s="36" t="s">
        <v>8</v>
      </c>
      <c r="BU13" s="36" t="s">
        <v>8</v>
      </c>
      <c r="BV13" s="36" t="s">
        <v>8</v>
      </c>
      <c r="BW13" s="36" t="s">
        <v>8</v>
      </c>
      <c r="BX13" s="36" t="s">
        <v>8</v>
      </c>
      <c r="BY13" s="36" t="s">
        <v>8</v>
      </c>
      <c r="BZ13" s="36" t="s">
        <v>8</v>
      </c>
      <c r="CA13" s="36" t="e">
        <f>IF(#REF!=$L$2,BZ$5,IF(BZ13&lt;&gt;"",IF(CA$5&gt;BZ13+(ввод!#REF!/ввод!#REF!)*CA12,"",BZ13),""))</f>
        <v>#REF!</v>
      </c>
      <c r="CB13" s="36" t="e">
        <f>IF(#REF!=$L$2,CA$5,IF(CA13&lt;&gt;"",IF(CB$5&gt;CA13+(ввод!#REF!/ввод!#REF!)*CB12,"",CA13),""))</f>
        <v>#REF!</v>
      </c>
      <c r="CC13" s="36" t="e">
        <f>IF(#REF!=$L$2,CB$5,IF(CB13&lt;&gt;"",IF(CC$5&gt;CB13+(ввод!#REF!/ввод!#REF!)*CC12,"",CB13),""))</f>
        <v>#REF!</v>
      </c>
      <c r="CD13" s="36" t="e">
        <f>IF(#REF!=$L$2,CC$5,IF(CC13&lt;&gt;"",IF(CD$5&gt;CC13+(ввод!#REF!/ввод!#REF!)*CD12,"",CC13),""))</f>
        <v>#REF!</v>
      </c>
      <c r="CE13" s="36" t="e">
        <f>IF(#REF!=$L$2,CD$5,IF(CD13&lt;&gt;"",IF(CE$5&gt;CD13+(ввод!#REF!/ввод!#REF!)*CE12,"",CD13),""))</f>
        <v>#REF!</v>
      </c>
      <c r="CF13" s="36" t="e">
        <f>IF(#REF!=$L$2,CE$5,IF(CE13&lt;&gt;"",IF(CF$5&gt;CE13+(ввод!#REF!/ввод!#REF!)*CF12,"",CE13),""))</f>
        <v>#REF!</v>
      </c>
      <c r="CG13" s="36" t="e">
        <f>IF(#REF!=$L$2,CF$5,IF(CF13&lt;&gt;"",IF(CG$5&gt;CF13+(ввод!#REF!/ввод!#REF!)*CG12,"",CF13),""))</f>
        <v>#REF!</v>
      </c>
      <c r="CH13" s="36" t="e">
        <f>IF(#REF!=$L$2,CG$5,IF(CG13&lt;&gt;"",IF(CH$5&gt;CG13+(ввод!#REF!/ввод!#REF!)*CH12,"",CG13),""))</f>
        <v>#REF!</v>
      </c>
      <c r="CI13" s="36" t="e">
        <f>IF(#REF!=$L$2,CH$5,IF(CH13&lt;&gt;"",IF(CI$5&gt;CH13+(ввод!#REF!/ввод!#REF!)*CI12,"",CH13),""))</f>
        <v>#REF!</v>
      </c>
      <c r="CJ13" s="36" t="e">
        <f>IF(#REF!=$L$2,CI$5,IF(CI13&lt;&gt;"",IF(CJ$5&gt;CI13+(ввод!#REF!/ввод!#REF!)*CJ12,"",CI13),""))</f>
        <v>#REF!</v>
      </c>
      <c r="CK13" s="36" t="e">
        <f>IF(#REF!=$L$2,CJ$5,IF(CJ13&lt;&gt;"",IF(CK$5&gt;CJ13+(ввод!#REF!/ввод!#REF!)*CK12,"",CJ13),""))</f>
        <v>#REF!</v>
      </c>
      <c r="CL13" s="36" t="e">
        <f>IF(#REF!=$L$2,CK$5,IF(CK13&lt;&gt;"",IF(CL$5&gt;CK13+(ввод!#REF!/ввод!#REF!)*CL12,"",CK13),""))</f>
        <v>#REF!</v>
      </c>
      <c r="CM13" s="36" t="e">
        <f>IF(#REF!=$L$2,CL$5,IF(CL13&lt;&gt;"",IF(CM$5&gt;CL13+(ввод!#REF!/ввод!#REF!)*CM12,"",CL13),""))</f>
        <v>#REF!</v>
      </c>
      <c r="CN13" s="36" t="e">
        <f>IF(#REF!=$L$2,CM$5,IF(CM13&lt;&gt;"",IF(CN$5&gt;CM13+(ввод!#REF!/ввод!#REF!)*CN12,"",CM13),""))</f>
        <v>#REF!</v>
      </c>
      <c r="CO13" s="36" t="e">
        <f>IF(#REF!=$L$2,CN$5,IF(CN13&lt;&gt;"",IF(CO$5&gt;CN13+(ввод!#REF!/ввод!#REF!)*CO12,"",CN13),""))</f>
        <v>#REF!</v>
      </c>
      <c r="CP13" s="36" t="e">
        <f>IF(#REF!=$L$2,CO$5,IF(CO13&lt;&gt;"",IF(CP$5&gt;CO13+(ввод!#REF!/ввод!#REF!)*CP12,"",CO13),""))</f>
        <v>#REF!</v>
      </c>
      <c r="CQ13" s="36" t="e">
        <f>IF(#REF!=$L$2,CP$5,IF(CP13&lt;&gt;"",IF(CQ$5&gt;CP13+(ввод!#REF!/ввод!#REF!)*CQ12,"",CP13),""))</f>
        <v>#REF!</v>
      </c>
      <c r="CR13" s="36" t="e">
        <f>IF(#REF!=$L$2,CQ$5,IF(CQ13&lt;&gt;"",IF(CR$5&gt;CQ13+(ввод!#REF!/ввод!#REF!)*CR12,"",CQ13),""))</f>
        <v>#REF!</v>
      </c>
      <c r="CS13" s="36" t="e">
        <f>IF(#REF!=$L$2,CR$5,IF(CR13&lt;&gt;"",IF(CS$5&gt;CR13+(ввод!#REF!/ввод!#REF!)*CS12,"",CR13),""))</f>
        <v>#REF!</v>
      </c>
      <c r="CT13" s="36" t="e">
        <f>IF(#REF!=$L$2,CS$5,IF(CS13&lt;&gt;"",IF(CT$5&gt;CS13+(ввод!#REF!/ввод!#REF!)*CT12,"",CS13),""))</f>
        <v>#REF!</v>
      </c>
      <c r="CU13" s="36" t="e">
        <f>IF(#REF!=$L$2,CT$5,IF(CT13&lt;&gt;"",IF(CU$5&gt;CT13+(ввод!#REF!/ввод!#REF!)*CU12,"",CT13),""))</f>
        <v>#REF!</v>
      </c>
      <c r="CV13" s="36" t="e">
        <f>IF(#REF!=$L$2,CU$5,IF(CU13&lt;&gt;"",IF(CV$5&gt;CU13+(ввод!#REF!/ввод!#REF!)*CV12,"",CU13),""))</f>
        <v>#REF!</v>
      </c>
      <c r="CW13" s="36" t="e">
        <f>IF(#REF!=$L$2,CV$5,IF(CV13&lt;&gt;"",IF(CW$5&gt;CV13+(ввод!#REF!/ввод!#REF!)*CW12,"",CV13),""))</f>
        <v>#REF!</v>
      </c>
      <c r="CX13" s="36" t="e">
        <f>IF(#REF!=$L$2,CW$5,IF(CW13&lt;&gt;"",IF(CX$5&gt;CW13+(ввод!#REF!/ввод!#REF!)*CX12,"",CW13),""))</f>
        <v>#REF!</v>
      </c>
      <c r="CY13" s="36" t="e">
        <f>IF(#REF!=$L$2,CX$5,IF(CX13&lt;&gt;"",IF(CY$5&gt;CX13+(ввод!#REF!/ввод!#REF!)*CY12,"",CX13),""))</f>
        <v>#REF!</v>
      </c>
      <c r="CZ13" s="36" t="e">
        <f>IF(#REF!=$L$2,CY$5,IF(CY13&lt;&gt;"",IF(CZ$5&gt;CY13+(ввод!#REF!/ввод!#REF!)*CZ12,"",CY13),""))</f>
        <v>#REF!</v>
      </c>
      <c r="DA13" s="36" t="e">
        <f>IF(#REF!=$L$2,CZ$5,IF(CZ13&lt;&gt;"",IF(DA$5&gt;CZ13+(ввод!#REF!/ввод!#REF!)*DA12,"",CZ13),""))</f>
        <v>#REF!</v>
      </c>
      <c r="DB13" s="36" t="e">
        <f>IF(#REF!=$L$2,DA$5,IF(DA13&lt;&gt;"",IF(DB$5&gt;DA13+(ввод!#REF!/ввод!#REF!)*DB12,"",DA13),""))</f>
        <v>#REF!</v>
      </c>
      <c r="DC13" s="36" t="e">
        <f>IF(#REF!=$L$2,DB$5,IF(DB13&lt;&gt;"",IF(DC$5&gt;DB13+(ввод!#REF!/ввод!#REF!)*DC12,"",DB13),""))</f>
        <v>#REF!</v>
      </c>
      <c r="DD13" s="36" t="e">
        <f>IF(#REF!=$L$2,DC$5,IF(DC13&lt;&gt;"",IF(DD$5&gt;DC13+(ввод!#REF!/ввод!#REF!)*DD12,"",DC13),""))</f>
        <v>#REF!</v>
      </c>
      <c r="DE13" s="36" t="e">
        <f>IF(#REF!=$L$2,DD$5,IF(DD13&lt;&gt;"",IF(DE$5&gt;DD13+(ввод!#REF!/ввод!#REF!)*DE12,"",DD13),""))</f>
        <v>#REF!</v>
      </c>
      <c r="DF13" s="36" t="e">
        <f>IF(#REF!=$L$2,DE$5,IF(DE13&lt;&gt;"",IF(DF$5&gt;DE13+(ввод!#REF!/ввод!#REF!)*DF12,"",DE13),""))</f>
        <v>#REF!</v>
      </c>
      <c r="DG13" s="36" t="e">
        <f>IF(#REF!=$L$2,DF$5,IF(DF13&lt;&gt;"",IF(DG$5&gt;DF13+(ввод!#REF!/ввод!#REF!)*DG12,"",DF13),""))</f>
        <v>#REF!</v>
      </c>
      <c r="DH13" s="36" t="e">
        <f>IF(#REF!=$L$2,DG$5,IF(DG13&lt;&gt;"",IF(DH$5&gt;DG13+(ввод!#REF!/ввод!#REF!)*DH12,"",DG13),""))</f>
        <v>#REF!</v>
      </c>
      <c r="DI13" s="36" t="e">
        <f>IF(#REF!=$L$2,DH$5,IF(DH13&lt;&gt;"",IF(DI$5&gt;DH13+(ввод!#REF!/ввод!#REF!)*DI12,"",DH13),""))</f>
        <v>#REF!</v>
      </c>
      <c r="DJ13" s="36" t="e">
        <f>IF(#REF!=$L$2,DI$5,IF(DI13&lt;&gt;"",IF(DJ$5&gt;DI13+(ввод!#REF!/ввод!#REF!)*DJ12,"",DI13),""))</f>
        <v>#REF!</v>
      </c>
      <c r="DK13" s="36" t="e">
        <f>IF(#REF!=$L$2,DJ$5,IF(DJ13&lt;&gt;"",IF(DK$5&gt;DJ13+(ввод!#REF!/ввод!#REF!)*DK12,"",DJ13),""))</f>
        <v>#REF!</v>
      </c>
      <c r="DL13" s="36" t="e">
        <f>IF(#REF!=$L$2,DK$5,IF(DK13&lt;&gt;"",IF(DL$5&gt;DK13+(ввод!#REF!/ввод!#REF!)*DL12,"",DK13),""))</f>
        <v>#REF!</v>
      </c>
      <c r="DM13" s="36" t="e">
        <f>IF(#REF!=$L$2,DL$5,IF(DL13&lt;&gt;"",IF(DM$5&gt;DL13+(ввод!#REF!/ввод!#REF!)*DM12,"",DL13),""))</f>
        <v>#REF!</v>
      </c>
      <c r="DN13" s="36" t="e">
        <f>IF(#REF!=$L$2,DM$5,IF(DM13&lt;&gt;"",IF(DN$5&gt;DM13+(ввод!#REF!/ввод!#REF!)*DN12,"",DM13),""))</f>
        <v>#REF!</v>
      </c>
      <c r="DO13" s="36" t="e">
        <f>IF(#REF!=$L$2,DN$5,IF(DN13&lt;&gt;"",IF(DO$5&gt;DN13+(ввод!#REF!/ввод!#REF!)*DO12,"",DN13),""))</f>
        <v>#REF!</v>
      </c>
      <c r="DP13" s="36" t="e">
        <f>IF(#REF!=$L$2,DO$5,IF(DO13&lt;&gt;"",IF(DP$5&gt;DO13+(ввод!#REF!/ввод!#REF!)*DP12,"",DO13),""))</f>
        <v>#REF!</v>
      </c>
      <c r="DQ13" s="36" t="e">
        <f>IF(#REF!=$L$2,DP$5,IF(DP13&lt;&gt;"",IF(DQ$5&gt;DP13+(ввод!#REF!/ввод!#REF!)*DQ12,"",DP13),""))</f>
        <v>#REF!</v>
      </c>
      <c r="DR13" s="36" t="e">
        <f>IF(#REF!=$L$2,DQ$5,IF(DQ13&lt;&gt;"",IF(DR$5&gt;DQ13+(ввод!#REF!/ввод!#REF!)*DR12,"",DQ13),""))</f>
        <v>#REF!</v>
      </c>
      <c r="DS13" s="36" t="e">
        <f>IF(#REF!=$L$2,DR$5,IF(DR13&lt;&gt;"",IF(DS$5&gt;DR13+(ввод!#REF!/ввод!#REF!)*DS12,"",DR13),""))</f>
        <v>#REF!</v>
      </c>
      <c r="DT13" s="36" t="e">
        <f>IF(#REF!=$L$2,DS$5,IF(DS13&lt;&gt;"",IF(DT$5&gt;DS13+(ввод!#REF!/ввод!#REF!)*DT12,"",DS13),""))</f>
        <v>#REF!</v>
      </c>
      <c r="DU13" s="36" t="e">
        <f>IF(#REF!=$L$2,DT$5,IF(DT13&lt;&gt;"",IF(DU$5&gt;DT13+(ввод!#REF!/ввод!#REF!)*DU12,"",DT13),""))</f>
        <v>#REF!</v>
      </c>
      <c r="DV13" s="36" t="e">
        <f>IF(#REF!=$L$2,DU$5,IF(DU13&lt;&gt;"",IF(DV$5&gt;DU13+(ввод!#REF!/ввод!#REF!)*DV12,"",DU13),""))</f>
        <v>#REF!</v>
      </c>
      <c r="DW13" s="36" t="e">
        <f>IF(#REF!=$L$2,DV$5,IF(DV13&lt;&gt;"",IF(DW$5&gt;DV13+(ввод!#REF!/ввод!#REF!)*DW12,"",DV13),""))</f>
        <v>#REF!</v>
      </c>
      <c r="DX13" s="36" t="e">
        <f>IF(#REF!=$L$2,DW$5,IF(DW13&lt;&gt;"",IF(DX$5&gt;DW13+(ввод!#REF!/ввод!#REF!)*DX12,"",DW13),""))</f>
        <v>#REF!</v>
      </c>
      <c r="DY13" s="36" t="e">
        <f>IF(#REF!=$L$2,DX$5,IF(DX13&lt;&gt;"",IF(DY$5&gt;DX13+(ввод!#REF!/ввод!#REF!)*DY12,"",DX13),""))</f>
        <v>#REF!</v>
      </c>
      <c r="DZ13" s="36" t="e">
        <f>IF(#REF!=$L$2,DY$5,IF(DY13&lt;&gt;"",IF(DZ$5&gt;DY13+(ввод!#REF!/ввод!#REF!)*DZ12,"",DY13),""))</f>
        <v>#REF!</v>
      </c>
      <c r="EA13" s="36" t="e">
        <f>IF(#REF!=$L$2,DZ$5,IF(DZ13&lt;&gt;"",IF(EA$5&gt;DZ13+(ввод!#REF!/ввод!#REF!)*EA12,"",DZ13),""))</f>
        <v>#REF!</v>
      </c>
      <c r="EB13" s="36" t="e">
        <f>IF(#REF!=$L$2,EA$5,IF(EA13&lt;&gt;"",IF(EB$5&gt;EA13+(ввод!#REF!/ввод!#REF!)*EB12,"",EA13),""))</f>
        <v>#REF!</v>
      </c>
      <c r="EC13" s="36" t="e">
        <f>IF(#REF!=$L$2,EB$5,IF(EB13&lt;&gt;"",IF(EC$5&gt;EB13+(ввод!#REF!/ввод!#REF!)*EC12,"",EB13),""))</f>
        <v>#REF!</v>
      </c>
      <c r="ED13" s="36" t="e">
        <f>IF(#REF!=$L$2,EC$5,IF(EC13&lt;&gt;"",IF(ED$5&gt;EC13+(ввод!#REF!/ввод!#REF!)*ED12,"",EC13),""))</f>
        <v>#REF!</v>
      </c>
      <c r="EE13" s="36" t="e">
        <f>IF(#REF!=$L$2,ED$5,IF(ED13&lt;&gt;"",IF(EE$5&gt;ED13+(ввод!#REF!/ввод!#REF!)*EE12,"",ED13),""))</f>
        <v>#REF!</v>
      </c>
    </row>
    <row r="14" spans="1:135" s="7" customFormat="1" ht="12" hidden="1" customHeight="1" x14ac:dyDescent="0.2">
      <c r="A14" s="8"/>
      <c r="B14" s="120"/>
      <c r="C14" s="120"/>
      <c r="D14" s="120"/>
      <c r="E14" s="120"/>
      <c r="F14" s="120"/>
      <c r="G14" s="59"/>
      <c r="H14" s="60"/>
      <c r="I14" s="84" t="s">
        <v>1</v>
      </c>
      <c r="J14" s="84"/>
      <c r="K14" s="84"/>
      <c r="L14" s="8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86"/>
      <c r="BQ14" s="87"/>
      <c r="BR14" s="35"/>
      <c r="BS14" s="35"/>
      <c r="BT14" s="35"/>
      <c r="BU14" s="35"/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 t="e">
        <f>IF(OR(#REF!=$J$2,#REF!=$K$2),IF(AND(#REF!=$J$2,#REF!=$K$2),BZ14+1,1),IF(#REF!=$L$2,BZ14,IF(BZ14&lt;&gt;0,IF(BZ14=BY14,IF(CA$5&gt;BZ15+(ввод!#REF!/ввод!#REF!)*BZ14,0,BZ14),BZ14+1),0)))</f>
        <v>#REF!</v>
      </c>
      <c r="CB14" s="35" t="e">
        <f>IF(OR(#REF!=$J$2,#REF!=$K$2),IF(AND(#REF!=$J$2,#REF!=$K$2),CA14+1,1),IF(#REF!=$L$2,CA14,IF(CA14&lt;&gt;0,IF(CA14=BZ14,IF(CB$5&gt;CA15+(ввод!#REF!/ввод!#REF!)*CA14,0,CA14),CA14+1),0)))</f>
        <v>#REF!</v>
      </c>
      <c r="CC14" s="35" t="e">
        <f>IF(OR(#REF!=$J$2,#REF!=$K$2),IF(AND(#REF!=$J$2,#REF!=$K$2),CB14+1,1),IF(#REF!=$L$2,CB14,IF(CB14&lt;&gt;0,IF(CB14=CA14,IF(CC$5&gt;CB15+(ввод!#REF!/ввод!#REF!)*CB14,0,CB14),CB14+1),0)))</f>
        <v>#REF!</v>
      </c>
      <c r="CD14" s="35" t="e">
        <f>IF(OR(#REF!=$J$2,#REF!=$K$2),IF(AND(#REF!=$J$2,#REF!=$K$2),CC14+1,1),IF(#REF!=$L$2,CC14,IF(CC14&lt;&gt;0,IF(CC14=CB14,IF(CD$5&gt;CC15+(ввод!#REF!/ввод!#REF!)*CC14,0,CC14),CC14+1),0)))</f>
        <v>#REF!</v>
      </c>
      <c r="CE14" s="35" t="e">
        <f>IF(OR(#REF!=$J$2,#REF!=$K$2),IF(AND(#REF!=$J$2,#REF!=$K$2),CD14+1,1),IF(#REF!=$L$2,CD14,IF(CD14&lt;&gt;0,IF(CD14=CC14,IF(CE$5&gt;CD15+(ввод!#REF!/ввод!#REF!)*CD14,0,CD14),CD14+1),0)))</f>
        <v>#REF!</v>
      </c>
      <c r="CF14" s="35" t="e">
        <f>IF(OR(#REF!=$J$2,#REF!=$K$2),IF(AND(#REF!=$J$2,#REF!=$K$2),CE14+1,1),IF(#REF!=$L$2,CE14,IF(CE14&lt;&gt;0,IF(CE14=CD14,IF(CF$5&gt;CE15+(ввод!#REF!/ввод!#REF!)*CE14,0,CE14),CE14+1),0)))</f>
        <v>#REF!</v>
      </c>
      <c r="CG14" s="35" t="e">
        <f>IF(OR(#REF!=$J$2,#REF!=$K$2),IF(AND(#REF!=$J$2,#REF!=$K$2),CF14+1,1),IF(#REF!=$L$2,CF14,IF(CF14&lt;&gt;0,IF(CF14=CE14,IF(CG$5&gt;CF15+(ввод!#REF!/ввод!#REF!)*CF14,0,CF14),CF14+1),0)))</f>
        <v>#REF!</v>
      </c>
      <c r="CH14" s="35" t="e">
        <f>IF(OR(#REF!=$J$2,#REF!=$K$2),IF(AND(#REF!=$J$2,#REF!=$K$2),CG14+1,1),IF(#REF!=$L$2,CG14,IF(CG14&lt;&gt;0,IF(CG14=CF14,IF(CH$5&gt;CG15+(ввод!#REF!/ввод!#REF!)*CG14,0,CG14),CG14+1),0)))</f>
        <v>#REF!</v>
      </c>
      <c r="CI14" s="35" t="e">
        <f>IF(OR(#REF!=$J$2,#REF!=$K$2),IF(AND(#REF!=$J$2,#REF!=$K$2),CH14+1,1),IF(#REF!=$L$2,CH14,IF(CH14&lt;&gt;0,IF(CH14=CG14,IF(CI$5&gt;CH15+(ввод!#REF!/ввод!#REF!)*CH14,0,CH14),CH14+1),0)))</f>
        <v>#REF!</v>
      </c>
      <c r="CJ14" s="35" t="e">
        <f>IF(OR(#REF!=$J$2,#REF!=$K$2),IF(AND(#REF!=$J$2,#REF!=$K$2),CI14+1,1),IF(#REF!=$L$2,CI14,IF(CI14&lt;&gt;0,IF(CI14=CH14,IF(CJ$5&gt;CI15+(ввод!#REF!/ввод!#REF!)*CI14,0,CI14),CI14+1),0)))</f>
        <v>#REF!</v>
      </c>
      <c r="CK14" s="35" t="e">
        <f>IF(OR(#REF!=$J$2,#REF!=$K$2),IF(AND(#REF!=$J$2,#REF!=$K$2),CJ14+1,1),IF(#REF!=$L$2,CJ14,IF(CJ14&lt;&gt;0,IF(CJ14=CI14,IF(CK$5&gt;CJ15+(ввод!#REF!/ввод!#REF!)*CJ14,0,CJ14),CJ14+1),0)))</f>
        <v>#REF!</v>
      </c>
      <c r="CL14" s="35" t="e">
        <f>IF(OR(#REF!=$J$2,#REF!=$K$2),IF(AND(#REF!=$J$2,#REF!=$K$2),CK14+1,1),IF(#REF!=$L$2,CK14,IF(CK14&lt;&gt;0,IF(CK14=CJ14,IF(CL$5&gt;CK15+(ввод!#REF!/ввод!#REF!)*CK14,0,CK14),CK14+1),0)))</f>
        <v>#REF!</v>
      </c>
      <c r="CM14" s="35" t="e">
        <f>IF(OR(#REF!=$J$2,#REF!=$K$2),IF(AND(#REF!=$J$2,#REF!=$K$2),CL14+1,1),IF(#REF!=$L$2,CL14,IF(CL14&lt;&gt;0,IF(CL14=CK14,IF(CM$5&gt;CL15+(ввод!#REF!/ввод!#REF!)*CL14,0,CL14),CL14+1),0)))</f>
        <v>#REF!</v>
      </c>
      <c r="CN14" s="35" t="e">
        <f>IF(OR(#REF!=$J$2,#REF!=$K$2),IF(AND(#REF!=$J$2,#REF!=$K$2),CM14+1,1),IF(#REF!=$L$2,CM14,IF(CM14&lt;&gt;0,IF(CM14=CL14,IF(CN$5&gt;CM15+(ввод!#REF!/ввод!#REF!)*CM14,0,CM14),CM14+1),0)))</f>
        <v>#REF!</v>
      </c>
      <c r="CO14" s="35" t="e">
        <f>IF(OR(#REF!=$J$2,#REF!=$K$2),IF(AND(#REF!=$J$2,#REF!=$K$2),CN14+1,1),IF(#REF!=$L$2,CN14,IF(CN14&lt;&gt;0,IF(CN14=CM14,IF(CO$5&gt;CN15+(ввод!#REF!/ввод!#REF!)*CN14,0,CN14),CN14+1),0)))</f>
        <v>#REF!</v>
      </c>
      <c r="CP14" s="35" t="e">
        <f>IF(OR(#REF!=$J$2,#REF!=$K$2),IF(AND(#REF!=$J$2,#REF!=$K$2),CO14+1,1),IF(#REF!=$L$2,CO14,IF(CO14&lt;&gt;0,IF(CO14=CN14,IF(CP$5&gt;CO15+(ввод!#REF!/ввод!#REF!)*CO14,0,CO14),CO14+1),0)))</f>
        <v>#REF!</v>
      </c>
      <c r="CQ14" s="35" t="e">
        <f>IF(OR(#REF!=$J$2,#REF!=$K$2),IF(AND(#REF!=$J$2,#REF!=$K$2),CP14+1,1),IF(#REF!=$L$2,CP14,IF(CP14&lt;&gt;0,IF(CP14=CO14,IF(CQ$5&gt;CP15+(ввод!#REF!/ввод!#REF!)*CP14,0,CP14),CP14+1),0)))</f>
        <v>#REF!</v>
      </c>
      <c r="CR14" s="35" t="e">
        <f>IF(OR(#REF!=$J$2,#REF!=$K$2),IF(AND(#REF!=$J$2,#REF!=$K$2),CQ14+1,1),IF(#REF!=$L$2,CQ14,IF(CQ14&lt;&gt;0,IF(CQ14=CP14,IF(CR$5&gt;CQ15+(ввод!#REF!/ввод!#REF!)*CQ14,0,CQ14),CQ14+1),0)))</f>
        <v>#REF!</v>
      </c>
      <c r="CS14" s="35" t="e">
        <f>IF(OR(#REF!=$J$2,#REF!=$K$2),IF(AND(#REF!=$J$2,#REF!=$K$2),CR14+1,1),IF(#REF!=$L$2,CR14,IF(CR14&lt;&gt;0,IF(CR14=CQ14,IF(CS$5&gt;CR15+(ввод!#REF!/ввод!#REF!)*CR14,0,CR14),CR14+1),0)))</f>
        <v>#REF!</v>
      </c>
      <c r="CT14" s="35" t="e">
        <f>IF(OR(#REF!=$J$2,#REF!=$K$2),IF(AND(#REF!=$J$2,#REF!=$K$2),CS14+1,1),IF(#REF!=$L$2,CS14,IF(CS14&lt;&gt;0,IF(CS14=CR14,IF(CT$5&gt;CS15+(ввод!#REF!/ввод!#REF!)*CS14,0,CS14),CS14+1),0)))</f>
        <v>#REF!</v>
      </c>
      <c r="CU14" s="35" t="e">
        <f>IF(OR(#REF!=$J$2,#REF!=$K$2),IF(AND(#REF!=$J$2,#REF!=$K$2),CT14+1,1),IF(#REF!=$L$2,CT14,IF(CT14&lt;&gt;0,IF(CT14=CS14,IF(CU$5&gt;CT15+(ввод!#REF!/ввод!#REF!)*CT14,0,CT14),CT14+1),0)))</f>
        <v>#REF!</v>
      </c>
      <c r="CV14" s="35" t="e">
        <f>IF(OR(#REF!=$J$2,#REF!=$K$2),IF(AND(#REF!=$J$2,#REF!=$K$2),CU14+1,1),IF(#REF!=$L$2,CU14,IF(CU14&lt;&gt;0,IF(CU14=CT14,IF(CV$5&gt;CU15+(ввод!#REF!/ввод!#REF!)*CU14,0,CU14),CU14+1),0)))</f>
        <v>#REF!</v>
      </c>
      <c r="CW14" s="35" t="e">
        <f>IF(OR(#REF!=$J$2,#REF!=$K$2),IF(AND(#REF!=$J$2,#REF!=$K$2),CV14+1,1),IF(#REF!=$L$2,CV14,IF(CV14&lt;&gt;0,IF(CV14=CU14,IF(CW$5&gt;CV15+(ввод!#REF!/ввод!#REF!)*CV14,0,CV14),CV14+1),0)))</f>
        <v>#REF!</v>
      </c>
      <c r="CX14" s="35" t="e">
        <f>IF(OR(#REF!=$J$2,#REF!=$K$2),IF(AND(#REF!=$J$2,#REF!=$K$2),CW14+1,1),IF(#REF!=$L$2,CW14,IF(CW14&lt;&gt;0,IF(CW14=CV14,IF(CX$5&gt;CW15+(ввод!#REF!/ввод!#REF!)*CW14,0,CW14),CW14+1),0)))</f>
        <v>#REF!</v>
      </c>
      <c r="CY14" s="35" t="e">
        <f>IF(OR(#REF!=$J$2,#REF!=$K$2),IF(AND(#REF!=$J$2,#REF!=$K$2),CX14+1,1),IF(#REF!=$L$2,CX14,IF(CX14&lt;&gt;0,IF(CX14=CW14,IF(CY$5&gt;CX15+(ввод!#REF!/ввод!#REF!)*CX14,0,CX14),CX14+1),0)))</f>
        <v>#REF!</v>
      </c>
      <c r="CZ14" s="35" t="e">
        <f>IF(OR(#REF!=$J$2,#REF!=$K$2),IF(AND(#REF!=$J$2,#REF!=$K$2),CY14+1,1),IF(#REF!=$L$2,CY14,IF(CY14&lt;&gt;0,IF(CY14=CX14,IF(CZ$5&gt;CY15+(ввод!#REF!/ввод!#REF!)*CY14,0,CY14),CY14+1),0)))</f>
        <v>#REF!</v>
      </c>
      <c r="DA14" s="35" t="e">
        <f>IF(OR(#REF!=$J$2,#REF!=$K$2),IF(AND(#REF!=$J$2,#REF!=$K$2),CZ14+1,1),IF(#REF!=$L$2,CZ14,IF(CZ14&lt;&gt;0,IF(CZ14=CY14,IF(DA$5&gt;CZ15+(ввод!#REF!/ввод!#REF!)*CZ14,0,CZ14),CZ14+1),0)))</f>
        <v>#REF!</v>
      </c>
      <c r="DB14" s="35" t="e">
        <f>IF(OR(#REF!=$J$2,#REF!=$K$2),IF(AND(#REF!=$J$2,#REF!=$K$2),DA14+1,1),IF(#REF!=$L$2,DA14,IF(DA14&lt;&gt;0,IF(DA14=CZ14,IF(DB$5&gt;DA15+(ввод!#REF!/ввод!#REF!)*DA14,0,DA14),DA14+1),0)))</f>
        <v>#REF!</v>
      </c>
      <c r="DC14" s="35" t="e">
        <f>IF(OR(#REF!=$J$2,#REF!=$K$2),IF(AND(#REF!=$J$2,#REF!=$K$2),DB14+1,1),IF(#REF!=$L$2,DB14,IF(DB14&lt;&gt;0,IF(DB14=DA14,IF(DC$5&gt;DB15+(ввод!#REF!/ввод!#REF!)*DB14,0,DB14),DB14+1),0)))</f>
        <v>#REF!</v>
      </c>
      <c r="DD14" s="35" t="e">
        <f>IF(OR(#REF!=$J$2,#REF!=$K$2),IF(AND(#REF!=$J$2,#REF!=$K$2),DC14+1,1),IF(#REF!=$L$2,DC14,IF(DC14&lt;&gt;0,IF(DC14=DB14,IF(DD$5&gt;DC15+(ввод!#REF!/ввод!#REF!)*DC14,0,DC14),DC14+1),0)))</f>
        <v>#REF!</v>
      </c>
      <c r="DE14" s="35" t="e">
        <f>IF(OR(#REF!=$J$2,#REF!=$K$2),IF(AND(#REF!=$J$2,#REF!=$K$2),DD14+1,1),IF(#REF!=$L$2,DD14,IF(DD14&lt;&gt;0,IF(DD14=DC14,IF(DE$5&gt;DD15+(ввод!#REF!/ввод!#REF!)*DD14,0,DD14),DD14+1),0)))</f>
        <v>#REF!</v>
      </c>
      <c r="DF14" s="35" t="e">
        <f>IF(OR(#REF!=$J$2,#REF!=$K$2),IF(AND(#REF!=$J$2,#REF!=$K$2),DE14+1,1),IF(#REF!=$L$2,DE14,IF(DE14&lt;&gt;0,IF(DE14=DD14,IF(DF$5&gt;DE15+(ввод!#REF!/ввод!#REF!)*DE14,0,DE14),DE14+1),0)))</f>
        <v>#REF!</v>
      </c>
      <c r="DG14" s="35" t="e">
        <f>IF(OR(#REF!=$J$2,#REF!=$K$2),IF(AND(#REF!=$J$2,#REF!=$K$2),DF14+1,1),IF(#REF!=$L$2,DF14,IF(DF14&lt;&gt;0,IF(DF14=DE14,IF(DG$5&gt;DF15+(ввод!#REF!/ввод!#REF!)*DF14,0,DF14),DF14+1),0)))</f>
        <v>#REF!</v>
      </c>
      <c r="DH14" s="35" t="e">
        <f>IF(OR(#REF!=$J$2,#REF!=$K$2),IF(AND(#REF!=$J$2,#REF!=$K$2),DG14+1,1),IF(#REF!=$L$2,DG14,IF(DG14&lt;&gt;0,IF(DG14=DF14,IF(DH$5&gt;DG15+(ввод!#REF!/ввод!#REF!)*DG14,0,DG14),DG14+1),0)))</f>
        <v>#REF!</v>
      </c>
      <c r="DI14" s="35" t="e">
        <f>IF(OR(#REF!=$J$2,#REF!=$K$2),IF(AND(#REF!=$J$2,#REF!=$K$2),DH14+1,1),IF(#REF!=$L$2,DH14,IF(DH14&lt;&gt;0,IF(DH14=DG14,IF(DI$5&gt;DH15+(ввод!#REF!/ввод!#REF!)*DH14,0,DH14),DH14+1),0)))</f>
        <v>#REF!</v>
      </c>
      <c r="DJ14" s="35" t="e">
        <f>IF(OR(#REF!=$J$2,#REF!=$K$2),IF(AND(#REF!=$J$2,#REF!=$K$2),DI14+1,1),IF(#REF!=$L$2,DI14,IF(DI14&lt;&gt;0,IF(DI14=DH14,IF(DJ$5&gt;DI15+(ввод!#REF!/ввод!#REF!)*DI14,0,DI14),DI14+1),0)))</f>
        <v>#REF!</v>
      </c>
      <c r="DK14" s="35" t="e">
        <f>IF(OR(#REF!=$J$2,#REF!=$K$2),IF(AND(#REF!=$J$2,#REF!=$K$2),DJ14+1,1),IF(#REF!=$L$2,DJ14,IF(DJ14&lt;&gt;0,IF(DJ14=DI14,IF(DK$5&gt;DJ15+(ввод!#REF!/ввод!#REF!)*DJ14,0,DJ14),DJ14+1),0)))</f>
        <v>#REF!</v>
      </c>
      <c r="DL14" s="35" t="e">
        <f>IF(OR(#REF!=$J$2,#REF!=$K$2),IF(AND(#REF!=$J$2,#REF!=$K$2),DK14+1,1),IF(#REF!=$L$2,DK14,IF(DK14&lt;&gt;0,IF(DK14=DJ14,IF(DL$5&gt;DK15+(ввод!#REF!/ввод!#REF!)*DK14,0,DK14),DK14+1),0)))</f>
        <v>#REF!</v>
      </c>
      <c r="DM14" s="35" t="e">
        <f>IF(OR(#REF!=$J$2,#REF!=$K$2),IF(AND(#REF!=$J$2,#REF!=$K$2),DL14+1,1),IF(#REF!=$L$2,DL14,IF(DL14&lt;&gt;0,IF(DL14=DK14,IF(DM$5&gt;DL15+(ввод!#REF!/ввод!#REF!)*DL14,0,DL14),DL14+1),0)))</f>
        <v>#REF!</v>
      </c>
      <c r="DN14" s="35" t="e">
        <f>IF(OR(#REF!=$J$2,#REF!=$K$2),IF(AND(#REF!=$J$2,#REF!=$K$2),DM14+1,1),IF(#REF!=$L$2,DM14,IF(DM14&lt;&gt;0,IF(DM14=DL14,IF(DN$5&gt;DM15+(ввод!#REF!/ввод!#REF!)*DM14,0,DM14),DM14+1),0)))</f>
        <v>#REF!</v>
      </c>
      <c r="DO14" s="35" t="e">
        <f>IF(OR(#REF!=$J$2,#REF!=$K$2),IF(AND(#REF!=$J$2,#REF!=$K$2),DN14+1,1),IF(#REF!=$L$2,DN14,IF(DN14&lt;&gt;0,IF(DN14=DM14,IF(DO$5&gt;DN15+(ввод!#REF!/ввод!#REF!)*DN14,0,DN14),DN14+1),0)))</f>
        <v>#REF!</v>
      </c>
      <c r="DP14" s="35" t="e">
        <f>IF(OR(#REF!=$J$2,#REF!=$K$2),IF(AND(#REF!=$J$2,#REF!=$K$2),DO14+1,1),IF(#REF!=$L$2,DO14,IF(DO14&lt;&gt;0,IF(DO14=DN14,IF(DP$5&gt;DO15+(ввод!#REF!/ввод!#REF!)*DO14,0,DO14),DO14+1),0)))</f>
        <v>#REF!</v>
      </c>
      <c r="DQ14" s="35" t="e">
        <f>IF(OR(#REF!=$J$2,#REF!=$K$2),IF(AND(#REF!=$J$2,#REF!=$K$2),DP14+1,1),IF(#REF!=$L$2,DP14,IF(DP14&lt;&gt;0,IF(DP14=DO14,IF(DQ$5&gt;DP15+(ввод!#REF!/ввод!#REF!)*DP14,0,DP14),DP14+1),0)))</f>
        <v>#REF!</v>
      </c>
      <c r="DR14" s="35" t="e">
        <f>IF(OR(#REF!=$J$2,#REF!=$K$2),IF(AND(#REF!=$J$2,#REF!=$K$2),DQ14+1,1),IF(#REF!=$L$2,DQ14,IF(DQ14&lt;&gt;0,IF(DQ14=DP14,IF(DR$5&gt;DQ15+(ввод!#REF!/ввод!#REF!)*DQ14,0,DQ14),DQ14+1),0)))</f>
        <v>#REF!</v>
      </c>
      <c r="DS14" s="35" t="e">
        <f>IF(OR(#REF!=$J$2,#REF!=$K$2),IF(AND(#REF!=$J$2,#REF!=$K$2),DR14+1,1),IF(#REF!=$L$2,DR14,IF(DR14&lt;&gt;0,IF(DR14=DQ14,IF(DS$5&gt;DR15+(ввод!#REF!/ввод!#REF!)*DR14,0,DR14),DR14+1),0)))</f>
        <v>#REF!</v>
      </c>
      <c r="DT14" s="35" t="e">
        <f>IF(OR(#REF!=$J$2,#REF!=$K$2),IF(AND(#REF!=$J$2,#REF!=$K$2),DS14+1,1),IF(#REF!=$L$2,DS14,IF(DS14&lt;&gt;0,IF(DS14=DR14,IF(DT$5&gt;DS15+(ввод!#REF!/ввод!#REF!)*DS14,0,DS14),DS14+1),0)))</f>
        <v>#REF!</v>
      </c>
      <c r="DU14" s="35" t="e">
        <f>IF(OR(#REF!=$J$2,#REF!=$K$2),IF(AND(#REF!=$J$2,#REF!=$K$2),DT14+1,1),IF(#REF!=$L$2,DT14,IF(DT14&lt;&gt;0,IF(DT14=DS14,IF(DU$5&gt;DT15+(ввод!#REF!/ввод!#REF!)*DT14,0,DT14),DT14+1),0)))</f>
        <v>#REF!</v>
      </c>
      <c r="DV14" s="35" t="e">
        <f>IF(OR(#REF!=$J$2,#REF!=$K$2),IF(AND(#REF!=$J$2,#REF!=$K$2),DU14+1,1),IF(#REF!=$L$2,DU14,IF(DU14&lt;&gt;0,IF(DU14=DT14,IF(DV$5&gt;DU15+(ввод!#REF!/ввод!#REF!)*DU14,0,DU14),DU14+1),0)))</f>
        <v>#REF!</v>
      </c>
      <c r="DW14" s="35" t="e">
        <f>IF(OR(#REF!=$J$2,#REF!=$K$2),IF(AND(#REF!=$J$2,#REF!=$K$2),DV14+1,1),IF(#REF!=$L$2,DV14,IF(DV14&lt;&gt;0,IF(DV14=DU14,IF(DW$5&gt;DV15+(ввод!#REF!/ввод!#REF!)*DV14,0,DV14),DV14+1),0)))</f>
        <v>#REF!</v>
      </c>
      <c r="DX14" s="35" t="e">
        <f>IF(OR(#REF!=$J$2,#REF!=$K$2),IF(AND(#REF!=$J$2,#REF!=$K$2),DW14+1,1),IF(#REF!=$L$2,DW14,IF(DW14&lt;&gt;0,IF(DW14=DV14,IF(DX$5&gt;DW15+(ввод!#REF!/ввод!#REF!)*DW14,0,DW14),DW14+1),0)))</f>
        <v>#REF!</v>
      </c>
      <c r="DY14" s="35" t="e">
        <f>IF(OR(#REF!=$J$2,#REF!=$K$2),IF(AND(#REF!=$J$2,#REF!=$K$2),DX14+1,1),IF(#REF!=$L$2,DX14,IF(DX14&lt;&gt;0,IF(DX14=DW14,IF(DY$5&gt;DX15+(ввод!#REF!/ввод!#REF!)*DX14,0,DX14),DX14+1),0)))</f>
        <v>#REF!</v>
      </c>
      <c r="DZ14" s="35" t="e">
        <f>IF(OR(#REF!=$J$2,#REF!=$K$2),IF(AND(#REF!=$J$2,#REF!=$K$2),DY14+1,1),IF(#REF!=$L$2,DY14,IF(DY14&lt;&gt;0,IF(DY14=DX14,IF(DZ$5&gt;DY15+(ввод!#REF!/ввод!#REF!)*DY14,0,DY14),DY14+1),0)))</f>
        <v>#REF!</v>
      </c>
      <c r="EA14" s="35" t="e">
        <f>IF(OR(#REF!=$J$2,#REF!=$K$2),IF(AND(#REF!=$J$2,#REF!=$K$2),DZ14+1,1),IF(#REF!=$L$2,DZ14,IF(DZ14&lt;&gt;0,IF(DZ14=DY14,IF(EA$5&gt;DZ15+(ввод!#REF!/ввод!#REF!)*DZ14,0,DZ14),DZ14+1),0)))</f>
        <v>#REF!</v>
      </c>
      <c r="EB14" s="35" t="e">
        <f>IF(OR(#REF!=$J$2,#REF!=$K$2),IF(AND(#REF!=$J$2,#REF!=$K$2),EA14+1,1),IF(#REF!=$L$2,EA14,IF(EA14&lt;&gt;0,IF(EA14=DZ14,IF(EB$5&gt;EA15+(ввод!#REF!/ввод!#REF!)*EA14,0,EA14),EA14+1),0)))</f>
        <v>#REF!</v>
      </c>
      <c r="EC14" s="35" t="e">
        <f>IF(OR(#REF!=$J$2,#REF!=$K$2),IF(AND(#REF!=$J$2,#REF!=$K$2),EB14+1,1),IF(#REF!=$L$2,EB14,IF(EB14&lt;&gt;0,IF(EB14=EA14,IF(EC$5&gt;EB15+(ввод!#REF!/ввод!#REF!)*EB14,0,EB14),EB14+1),0)))</f>
        <v>#REF!</v>
      </c>
      <c r="ED14" s="35" t="e">
        <f>IF(OR(#REF!=$J$2,#REF!=$K$2),IF(AND(#REF!=$J$2,#REF!=$K$2),EC14+1,1),IF(#REF!=$L$2,EC14,IF(EC14&lt;&gt;0,IF(EC14=EB14,IF(ED$5&gt;EC15+(ввод!#REF!/ввод!#REF!)*EC14,0,EC14),EC14+1),0)))</f>
        <v>#REF!</v>
      </c>
      <c r="EE14" s="35" t="e">
        <f>IF(OR(#REF!=$J$2,#REF!=$K$2),IF(AND(#REF!=$J$2,#REF!=$K$2),ED14+1,1),IF(#REF!=$L$2,ED14,IF(ED14&lt;&gt;0,IF(ED14=EC14,IF(EE$5&gt;ED15+(ввод!#REF!/ввод!#REF!)*ED14,0,ED14),ED14+1),0)))</f>
        <v>#REF!</v>
      </c>
    </row>
    <row r="15" spans="1:135" s="7" customFormat="1" ht="12" hidden="1" customHeight="1" thickBot="1" x14ac:dyDescent="0.25">
      <c r="A15" s="8"/>
      <c r="B15" s="108"/>
      <c r="C15" s="108"/>
      <c r="D15" s="108"/>
      <c r="E15" s="108"/>
      <c r="F15" s="108"/>
      <c r="G15" s="59"/>
      <c r="H15" s="60"/>
      <c r="I15" s="109" t="s">
        <v>0</v>
      </c>
      <c r="J15" s="109"/>
      <c r="K15" s="109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2"/>
      <c r="BQ15" s="113"/>
      <c r="BR15" s="111"/>
      <c r="BS15" s="111"/>
      <c r="BT15" s="111"/>
      <c r="BU15" s="111"/>
      <c r="BV15" s="111" t="s">
        <v>8</v>
      </c>
      <c r="BW15" s="111" t="s">
        <v>8</v>
      </c>
      <c r="BX15" s="111" t="s">
        <v>8</v>
      </c>
      <c r="BY15" s="111" t="s">
        <v>8</v>
      </c>
      <c r="BZ15" s="111" t="s">
        <v>8</v>
      </c>
      <c r="CA15" s="111" t="e">
        <f>IF(#REF!=$L$2,BZ$5,IF(BZ15&lt;&gt;"",IF(CA$5&gt;BZ15+(ввод!#REF!/ввод!#REF!)*CA14,"",BZ15),""))</f>
        <v>#REF!</v>
      </c>
      <c r="CB15" s="111" t="e">
        <f>IF(#REF!=$L$2,CA$5,IF(CA15&lt;&gt;"",IF(CB$5&gt;CA15+(ввод!#REF!/ввод!#REF!)*CB14,"",CA15),""))</f>
        <v>#REF!</v>
      </c>
      <c r="CC15" s="111" t="e">
        <f>IF(#REF!=$L$2,CB$5,IF(CB15&lt;&gt;"",IF(CC$5&gt;CB15+(ввод!#REF!/ввод!#REF!)*CC14,"",CB15),""))</f>
        <v>#REF!</v>
      </c>
      <c r="CD15" s="111" t="e">
        <f>IF(#REF!=$L$2,CC$5,IF(CC15&lt;&gt;"",IF(CD$5&gt;CC15+(ввод!#REF!/ввод!#REF!)*CD14,"",CC15),""))</f>
        <v>#REF!</v>
      </c>
      <c r="CE15" s="111" t="e">
        <f>IF(#REF!=$L$2,CD$5,IF(CD15&lt;&gt;"",IF(CE$5&gt;CD15+(ввод!#REF!/ввод!#REF!)*CE14,"",CD15),""))</f>
        <v>#REF!</v>
      </c>
      <c r="CF15" s="111" t="e">
        <f>IF(#REF!=$L$2,CE$5,IF(CE15&lt;&gt;"",IF(CF$5&gt;CE15+(ввод!#REF!/ввод!#REF!)*CF14,"",CE15),""))</f>
        <v>#REF!</v>
      </c>
      <c r="CG15" s="111" t="e">
        <f>IF(#REF!=$L$2,CF$5,IF(CF15&lt;&gt;"",IF(CG$5&gt;CF15+(ввод!#REF!/ввод!#REF!)*CG14,"",CF15),""))</f>
        <v>#REF!</v>
      </c>
      <c r="CH15" s="111" t="e">
        <f>IF(#REF!=$L$2,CG$5,IF(CG15&lt;&gt;"",IF(CH$5&gt;CG15+(ввод!#REF!/ввод!#REF!)*CH14,"",CG15),""))</f>
        <v>#REF!</v>
      </c>
      <c r="CI15" s="111" t="e">
        <f>IF(#REF!=$L$2,CH$5,IF(CH15&lt;&gt;"",IF(CI$5&gt;CH15+(ввод!#REF!/ввод!#REF!)*CI14,"",CH15),""))</f>
        <v>#REF!</v>
      </c>
      <c r="CJ15" s="111" t="e">
        <f>IF(#REF!=$L$2,CI$5,IF(CI15&lt;&gt;"",IF(CJ$5&gt;CI15+(ввод!#REF!/ввод!#REF!)*CJ14,"",CI15),""))</f>
        <v>#REF!</v>
      </c>
      <c r="CK15" s="111" t="e">
        <f>IF(#REF!=$L$2,CJ$5,IF(CJ15&lt;&gt;"",IF(CK$5&gt;CJ15+(ввод!#REF!/ввод!#REF!)*CK14,"",CJ15),""))</f>
        <v>#REF!</v>
      </c>
      <c r="CL15" s="111" t="e">
        <f>IF(#REF!=$L$2,CK$5,IF(CK15&lt;&gt;"",IF(CL$5&gt;CK15+(ввод!#REF!/ввод!#REF!)*CL14,"",CK15),""))</f>
        <v>#REF!</v>
      </c>
      <c r="CM15" s="111" t="e">
        <f>IF(#REF!=$L$2,CL$5,IF(CL15&lt;&gt;"",IF(CM$5&gt;CL15+(ввод!#REF!/ввод!#REF!)*CM14,"",CL15),""))</f>
        <v>#REF!</v>
      </c>
      <c r="CN15" s="111" t="e">
        <f>IF(#REF!=$L$2,CM$5,IF(CM15&lt;&gt;"",IF(CN$5&gt;CM15+(ввод!#REF!/ввод!#REF!)*CN14,"",CM15),""))</f>
        <v>#REF!</v>
      </c>
      <c r="CO15" s="111" t="e">
        <f>IF(#REF!=$L$2,CN$5,IF(CN15&lt;&gt;"",IF(CO$5&gt;CN15+(ввод!#REF!/ввод!#REF!)*CO14,"",CN15),""))</f>
        <v>#REF!</v>
      </c>
      <c r="CP15" s="111" t="e">
        <f>IF(#REF!=$L$2,CO$5,IF(CO15&lt;&gt;"",IF(CP$5&gt;CO15+(ввод!#REF!/ввод!#REF!)*CP14,"",CO15),""))</f>
        <v>#REF!</v>
      </c>
      <c r="CQ15" s="111" t="e">
        <f>IF(#REF!=$L$2,CP$5,IF(CP15&lt;&gt;"",IF(CQ$5&gt;CP15+(ввод!#REF!/ввод!#REF!)*CQ14,"",CP15),""))</f>
        <v>#REF!</v>
      </c>
      <c r="CR15" s="111" t="e">
        <f>IF(#REF!=$L$2,CQ$5,IF(CQ15&lt;&gt;"",IF(CR$5&gt;CQ15+(ввод!#REF!/ввод!#REF!)*CR14,"",CQ15),""))</f>
        <v>#REF!</v>
      </c>
      <c r="CS15" s="111" t="e">
        <f>IF(#REF!=$L$2,CR$5,IF(CR15&lt;&gt;"",IF(CS$5&gt;CR15+(ввод!#REF!/ввод!#REF!)*CS14,"",CR15),""))</f>
        <v>#REF!</v>
      </c>
      <c r="CT15" s="111" t="e">
        <f>IF(#REF!=$L$2,CS$5,IF(CS15&lt;&gt;"",IF(CT$5&gt;CS15+(ввод!#REF!/ввод!#REF!)*CT14,"",CS15),""))</f>
        <v>#REF!</v>
      </c>
      <c r="CU15" s="111" t="e">
        <f>IF(#REF!=$L$2,CT$5,IF(CT15&lt;&gt;"",IF(CU$5&gt;CT15+(ввод!#REF!/ввод!#REF!)*CU14,"",CT15),""))</f>
        <v>#REF!</v>
      </c>
      <c r="CV15" s="111" t="e">
        <f>IF(#REF!=$L$2,CU$5,IF(CU15&lt;&gt;"",IF(CV$5&gt;CU15+(ввод!#REF!/ввод!#REF!)*CV14,"",CU15),""))</f>
        <v>#REF!</v>
      </c>
      <c r="CW15" s="111" t="e">
        <f>IF(#REF!=$L$2,CV$5,IF(CV15&lt;&gt;"",IF(CW$5&gt;CV15+(ввод!#REF!/ввод!#REF!)*CW14,"",CV15),""))</f>
        <v>#REF!</v>
      </c>
      <c r="CX15" s="111" t="e">
        <f>IF(#REF!=$L$2,CW$5,IF(CW15&lt;&gt;"",IF(CX$5&gt;CW15+(ввод!#REF!/ввод!#REF!)*CX14,"",CW15),""))</f>
        <v>#REF!</v>
      </c>
      <c r="CY15" s="111" t="e">
        <f>IF(#REF!=$L$2,CX$5,IF(CX15&lt;&gt;"",IF(CY$5&gt;CX15+(ввод!#REF!/ввод!#REF!)*CY14,"",CX15),""))</f>
        <v>#REF!</v>
      </c>
      <c r="CZ15" s="111" t="e">
        <f>IF(#REF!=$L$2,CY$5,IF(CY15&lt;&gt;"",IF(CZ$5&gt;CY15+(ввод!#REF!/ввод!#REF!)*CZ14,"",CY15),""))</f>
        <v>#REF!</v>
      </c>
      <c r="DA15" s="111" t="e">
        <f>IF(#REF!=$L$2,CZ$5,IF(CZ15&lt;&gt;"",IF(DA$5&gt;CZ15+(ввод!#REF!/ввод!#REF!)*DA14,"",CZ15),""))</f>
        <v>#REF!</v>
      </c>
      <c r="DB15" s="111" t="e">
        <f>IF(#REF!=$L$2,DA$5,IF(DA15&lt;&gt;"",IF(DB$5&gt;DA15+(ввод!#REF!/ввод!#REF!)*DB14,"",DA15),""))</f>
        <v>#REF!</v>
      </c>
      <c r="DC15" s="111" t="e">
        <f>IF(#REF!=$L$2,DB$5,IF(DB15&lt;&gt;"",IF(DC$5&gt;DB15+(ввод!#REF!/ввод!#REF!)*DC14,"",DB15),""))</f>
        <v>#REF!</v>
      </c>
      <c r="DD15" s="111" t="e">
        <f>IF(#REF!=$L$2,DC$5,IF(DC15&lt;&gt;"",IF(DD$5&gt;DC15+(ввод!#REF!/ввод!#REF!)*DD14,"",DC15),""))</f>
        <v>#REF!</v>
      </c>
      <c r="DE15" s="111" t="e">
        <f>IF(#REF!=$L$2,DD$5,IF(DD15&lt;&gt;"",IF(DE$5&gt;DD15+(ввод!#REF!/ввод!#REF!)*DE14,"",DD15),""))</f>
        <v>#REF!</v>
      </c>
      <c r="DF15" s="111" t="e">
        <f>IF(#REF!=$L$2,DE$5,IF(DE15&lt;&gt;"",IF(DF$5&gt;DE15+(ввод!#REF!/ввод!#REF!)*DF14,"",DE15),""))</f>
        <v>#REF!</v>
      </c>
      <c r="DG15" s="111" t="e">
        <f>IF(#REF!=$L$2,DF$5,IF(DF15&lt;&gt;"",IF(DG$5&gt;DF15+(ввод!#REF!/ввод!#REF!)*DG14,"",DF15),""))</f>
        <v>#REF!</v>
      </c>
      <c r="DH15" s="111" t="e">
        <f>IF(#REF!=$L$2,DG$5,IF(DG15&lt;&gt;"",IF(DH$5&gt;DG15+(ввод!#REF!/ввод!#REF!)*DH14,"",DG15),""))</f>
        <v>#REF!</v>
      </c>
      <c r="DI15" s="111" t="e">
        <f>IF(#REF!=$L$2,DH$5,IF(DH15&lt;&gt;"",IF(DI$5&gt;DH15+(ввод!#REF!/ввод!#REF!)*DI14,"",DH15),""))</f>
        <v>#REF!</v>
      </c>
      <c r="DJ15" s="111" t="e">
        <f>IF(#REF!=$L$2,DI$5,IF(DI15&lt;&gt;"",IF(DJ$5&gt;DI15+(ввод!#REF!/ввод!#REF!)*DJ14,"",DI15),""))</f>
        <v>#REF!</v>
      </c>
      <c r="DK15" s="111" t="e">
        <f>IF(#REF!=$L$2,DJ$5,IF(DJ15&lt;&gt;"",IF(DK$5&gt;DJ15+(ввод!#REF!/ввод!#REF!)*DK14,"",DJ15),""))</f>
        <v>#REF!</v>
      </c>
      <c r="DL15" s="111" t="e">
        <f>IF(#REF!=$L$2,DK$5,IF(DK15&lt;&gt;"",IF(DL$5&gt;DK15+(ввод!#REF!/ввод!#REF!)*DL14,"",DK15),""))</f>
        <v>#REF!</v>
      </c>
      <c r="DM15" s="111" t="e">
        <f>IF(#REF!=$L$2,DL$5,IF(DL15&lt;&gt;"",IF(DM$5&gt;DL15+(ввод!#REF!/ввод!#REF!)*DM14,"",DL15),""))</f>
        <v>#REF!</v>
      </c>
      <c r="DN15" s="111" t="e">
        <f>IF(#REF!=$L$2,DM$5,IF(DM15&lt;&gt;"",IF(DN$5&gt;DM15+(ввод!#REF!/ввод!#REF!)*DN14,"",DM15),""))</f>
        <v>#REF!</v>
      </c>
      <c r="DO15" s="111" t="e">
        <f>IF(#REF!=$L$2,DN$5,IF(DN15&lt;&gt;"",IF(DO$5&gt;DN15+(ввод!#REF!/ввод!#REF!)*DO14,"",DN15),""))</f>
        <v>#REF!</v>
      </c>
      <c r="DP15" s="111" t="e">
        <f>IF(#REF!=$L$2,DO$5,IF(DO15&lt;&gt;"",IF(DP$5&gt;DO15+(ввод!#REF!/ввод!#REF!)*DP14,"",DO15),""))</f>
        <v>#REF!</v>
      </c>
      <c r="DQ15" s="111" t="e">
        <f>IF(#REF!=$L$2,DP$5,IF(DP15&lt;&gt;"",IF(DQ$5&gt;DP15+(ввод!#REF!/ввод!#REF!)*DQ14,"",DP15),""))</f>
        <v>#REF!</v>
      </c>
      <c r="DR15" s="111" t="e">
        <f>IF(#REF!=$L$2,DQ$5,IF(DQ15&lt;&gt;"",IF(DR$5&gt;DQ15+(ввод!#REF!/ввод!#REF!)*DR14,"",DQ15),""))</f>
        <v>#REF!</v>
      </c>
      <c r="DS15" s="111" t="e">
        <f>IF(#REF!=$L$2,DR$5,IF(DR15&lt;&gt;"",IF(DS$5&gt;DR15+(ввод!#REF!/ввод!#REF!)*DS14,"",DR15),""))</f>
        <v>#REF!</v>
      </c>
      <c r="DT15" s="111" t="e">
        <f>IF(#REF!=$L$2,DS$5,IF(DS15&lt;&gt;"",IF(DT$5&gt;DS15+(ввод!#REF!/ввод!#REF!)*DT14,"",DS15),""))</f>
        <v>#REF!</v>
      </c>
      <c r="DU15" s="111" t="e">
        <f>IF(#REF!=$L$2,DT$5,IF(DT15&lt;&gt;"",IF(DU$5&gt;DT15+(ввод!#REF!/ввод!#REF!)*DU14,"",DT15),""))</f>
        <v>#REF!</v>
      </c>
      <c r="DV15" s="111" t="e">
        <f>IF(#REF!=$L$2,DU$5,IF(DU15&lt;&gt;"",IF(DV$5&gt;DU15+(ввод!#REF!/ввод!#REF!)*DV14,"",DU15),""))</f>
        <v>#REF!</v>
      </c>
      <c r="DW15" s="111" t="e">
        <f>IF(#REF!=$L$2,DV$5,IF(DV15&lt;&gt;"",IF(DW$5&gt;DV15+(ввод!#REF!/ввод!#REF!)*DW14,"",DV15),""))</f>
        <v>#REF!</v>
      </c>
      <c r="DX15" s="111" t="e">
        <f>IF(#REF!=$L$2,DW$5,IF(DW15&lt;&gt;"",IF(DX$5&gt;DW15+(ввод!#REF!/ввод!#REF!)*DX14,"",DW15),""))</f>
        <v>#REF!</v>
      </c>
      <c r="DY15" s="111" t="e">
        <f>IF(#REF!=$L$2,DX$5,IF(DX15&lt;&gt;"",IF(DY$5&gt;DX15+(ввод!#REF!/ввод!#REF!)*DY14,"",DX15),""))</f>
        <v>#REF!</v>
      </c>
      <c r="DZ15" s="111" t="e">
        <f>IF(#REF!=$L$2,DY$5,IF(DY15&lt;&gt;"",IF(DZ$5&gt;DY15+(ввод!#REF!/ввод!#REF!)*DZ14,"",DY15),""))</f>
        <v>#REF!</v>
      </c>
      <c r="EA15" s="111" t="e">
        <f>IF(#REF!=$L$2,DZ$5,IF(DZ15&lt;&gt;"",IF(EA$5&gt;DZ15+(ввод!#REF!/ввод!#REF!)*EA14,"",DZ15),""))</f>
        <v>#REF!</v>
      </c>
      <c r="EB15" s="111" t="e">
        <f>IF(#REF!=$L$2,EA$5,IF(EA15&lt;&gt;"",IF(EB$5&gt;EA15+(ввод!#REF!/ввод!#REF!)*EB14,"",EA15),""))</f>
        <v>#REF!</v>
      </c>
      <c r="EC15" s="111" t="e">
        <f>IF(#REF!=$L$2,EB$5,IF(EB15&lt;&gt;"",IF(EC$5&gt;EB15+(ввод!#REF!/ввод!#REF!)*EC14,"",EB15),""))</f>
        <v>#REF!</v>
      </c>
      <c r="ED15" s="111" t="e">
        <f>IF(#REF!=$L$2,EC$5,IF(EC15&lt;&gt;"",IF(ED$5&gt;EC15+(ввод!#REF!/ввод!#REF!)*ED14,"",EC15),""))</f>
        <v>#REF!</v>
      </c>
      <c r="EE15" s="111" t="e">
        <f>IF(#REF!=$L$2,ED$5,IF(ED15&lt;&gt;"",IF(EE$5&gt;ED15+(ввод!#REF!/ввод!#REF!)*EE14,"",ED15),""))</f>
        <v>#REF!</v>
      </c>
    </row>
    <row r="16" spans="1:135" s="7" customFormat="1" ht="12" hidden="1" customHeight="1" x14ac:dyDescent="0.2">
      <c r="A16" s="8"/>
      <c r="B16" s="114"/>
      <c r="C16" s="114"/>
      <c r="D16" s="114"/>
      <c r="E16" s="114"/>
      <c r="F16" s="114"/>
      <c r="G16" s="59"/>
      <c r="H16" s="60"/>
      <c r="I16" s="115" t="s">
        <v>1</v>
      </c>
      <c r="J16" s="115"/>
      <c r="K16" s="115"/>
      <c r="L16" s="116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>
        <v>6</v>
      </c>
      <c r="AS16" s="117">
        <v>6</v>
      </c>
      <c r="AT16" s="117">
        <v>6</v>
      </c>
      <c r="AU16" s="117">
        <v>1</v>
      </c>
      <c r="AV16" s="117">
        <v>2</v>
      </c>
      <c r="AW16" s="117">
        <v>3</v>
      </c>
      <c r="AX16" s="117">
        <v>4</v>
      </c>
      <c r="AY16" s="117">
        <v>5</v>
      </c>
      <c r="AZ16" s="117">
        <v>6</v>
      </c>
      <c r="BA16" s="117">
        <v>6</v>
      </c>
      <c r="BB16" s="117">
        <v>6</v>
      </c>
      <c r="BC16" s="117">
        <v>6</v>
      </c>
      <c r="BD16" s="117">
        <v>6</v>
      </c>
      <c r="BE16" s="117">
        <v>6</v>
      </c>
      <c r="BF16" s="117">
        <v>6</v>
      </c>
      <c r="BG16" s="117">
        <v>1</v>
      </c>
      <c r="BH16" s="117">
        <v>2</v>
      </c>
      <c r="BI16" s="117">
        <v>3</v>
      </c>
      <c r="BJ16" s="117">
        <v>4</v>
      </c>
      <c r="BK16" s="117">
        <v>5</v>
      </c>
      <c r="BL16" s="117">
        <v>6</v>
      </c>
      <c r="BM16" s="117">
        <v>6</v>
      </c>
      <c r="BN16" s="117">
        <v>6</v>
      </c>
      <c r="BO16" s="117">
        <v>6</v>
      </c>
      <c r="BP16" s="118">
        <v>6</v>
      </c>
      <c r="BQ16" s="119">
        <v>6</v>
      </c>
      <c r="BR16" s="117">
        <v>6</v>
      </c>
      <c r="BS16" s="117">
        <v>6</v>
      </c>
      <c r="BT16" s="117">
        <v>0</v>
      </c>
      <c r="BU16" s="117">
        <v>0</v>
      </c>
      <c r="BV16" s="117">
        <v>0</v>
      </c>
      <c r="BW16" s="117">
        <v>0</v>
      </c>
      <c r="BX16" s="117">
        <v>0</v>
      </c>
      <c r="BY16" s="117">
        <v>0</v>
      </c>
      <c r="BZ16" s="117">
        <v>0</v>
      </c>
      <c r="CA16" s="117">
        <f>IF(OR(BZ19=$J$2,BZ19=$K$2),IF(AND(BY19=$J$2,BZ19=$K$2),BZ16+1,1),IF(BZ19=$L$2,BZ16,IF(BZ16&lt;&gt;0,IF(BZ16=BY16,IF(CA$5&gt;BZ17+(ввод!$K4/ввод!$I5)*BZ16,0,BZ16),BZ16+1),0)))</f>
        <v>1</v>
      </c>
      <c r="CB16" s="117">
        <f>IF(OR(CA19=$J$2,CA19=$K$2),IF(AND(BZ19=$J$2,CA19=$K$2),CA16+1,1),IF(CA19=$L$2,CA16,IF(CA16&lt;&gt;0,IF(CA16=BZ16,IF(CB$5&gt;CA17+(ввод!$K4/ввод!$I5)*CA16,0,CA16),CA16+1),0)))</f>
        <v>2</v>
      </c>
      <c r="CC16" s="117">
        <f>IF(OR(CB19=$J$2,CB19=$K$2),IF(AND(CA19=$J$2,CB19=$K$2),CB16+1,1),IF(CB19=$L$2,CB16,IF(CB16&lt;&gt;0,IF(CB16=CA16,IF(CC$5&gt;CB17+(ввод!$K4/ввод!$I5)*CB16,0,CB16),CB16+1),0)))</f>
        <v>3</v>
      </c>
      <c r="CD16" s="117">
        <f>IF(OR(CC19=$J$2,CC19=$K$2),IF(AND(CB19=$J$2,CC19=$K$2),CC16+1,1),IF(CC19=$L$2,CC16,IF(CC16&lt;&gt;0,IF(CC16=CB16,IF(CD$5&gt;CC17+(ввод!$K4/ввод!$I5)*CC16,0,CC16),CC16+1),0)))</f>
        <v>4</v>
      </c>
      <c r="CE16" s="117">
        <f>IF(OR(CD19=$J$2,CD19=$K$2),IF(AND(CC19=$J$2,CD19=$K$2),CD16+1,1),IF(CD19=$L$2,CD16,IF(CD16&lt;&gt;0,IF(CD16=CC16,IF(CE$5&gt;CD17+(ввод!$K4/ввод!$I5)*CD16,0,CD16),CD16+1),0)))</f>
        <v>4</v>
      </c>
      <c r="CF16" s="117">
        <f>IF(OR(CE19=$J$2,CE19=$K$2),IF(AND(CD19=$J$2,CE19=$K$2),CE16+1,1),IF(CE19=$L$2,CE16,IF(CE16&lt;&gt;0,IF(CE16=CD16,IF(CF$5&gt;CE17+(ввод!$K4/ввод!$I5)*CE16,0,CE16),CE16+1),0)))</f>
        <v>4</v>
      </c>
      <c r="CG16" s="117">
        <f>IF(OR(CF19=$J$2,CF19=$K$2),IF(AND(CE19=$J$2,CF19=$K$2),CF16+1,1),IF(CF19=$L$2,CF16,IF(CF16&lt;&gt;0,IF(CF16=CE16,IF(CG$5&gt;CF17+(ввод!$K4/ввод!$I5)*CF16,0,CF16),CF16+1),0)))</f>
        <v>4</v>
      </c>
      <c r="CH16" s="117">
        <f>IF(OR(CG19=$J$2,CG19=$K$2),IF(AND(CF19=$J$2,CG19=$K$2),CG16+1,1),IF(CG19=$L$2,CG16,IF(CG16&lt;&gt;0,IF(CG16=CF16,IF(CH$5&gt;CG17+(ввод!$K4/ввод!$I5)*CG16,0,CG16),CG16+1),0)))</f>
        <v>4</v>
      </c>
      <c r="CI16" s="117">
        <f>IF(OR(CH19=$J$2,CH19=$K$2),IF(AND(CG19=$J$2,CH19=$K$2),CH16+1,1),IF(CH19=$L$2,CH16,IF(CH16&lt;&gt;0,IF(CH16=CG16,IF(CI$5&gt;CH17+(ввод!$K4/ввод!$I5)*CH16,0,CH16),CH16+1),0)))</f>
        <v>0</v>
      </c>
      <c r="CJ16" s="117">
        <f>IF(OR(CI19=$J$2,CI19=$K$2),IF(AND(CH19=$J$2,CI19=$K$2),CI16+1,1),IF(CI19=$L$2,CI16,IF(CI16&lt;&gt;0,IF(CI16=CH16,IF(CJ$5&gt;CI17+(ввод!$K4/ввод!$I5)*CI16,0,CI16),CI16+1),0)))</f>
        <v>0</v>
      </c>
      <c r="CK16" s="117">
        <f>IF(OR(CJ19=$J$2,CJ19=$K$2),IF(AND(CI19=$J$2,CJ19=$K$2),CJ16+1,1),IF(CJ19=$L$2,CJ16,IF(CJ16&lt;&gt;0,IF(CJ16=CI16,IF(CK$5&gt;CJ17+(ввод!$K4/ввод!$I5)*CJ16,0,CJ16),CJ16+1),0)))</f>
        <v>0</v>
      </c>
      <c r="CL16" s="117">
        <f>IF(OR(CK19=$J$2,CK19=$K$2),IF(AND(CJ19=$J$2,CK19=$K$2),CK16+1,1),IF(CK19=$L$2,CK16,IF(CK16&lt;&gt;0,IF(CK16=CJ16,IF(CL$5&gt;CK17+(ввод!$K4/ввод!$I5)*CK16,0,CK16),CK16+1),0)))</f>
        <v>0</v>
      </c>
      <c r="CM16" s="117">
        <f>IF(OR(CL19=$J$2,CL19=$K$2),IF(AND(CK19=$J$2,CL19=$K$2),CL16+1,1),IF(CL19=$L$2,CL16,IF(CL16&lt;&gt;0,IF(CL16=CK16,IF(CM$5&gt;CL17+(ввод!$K4/ввод!$I5)*CL16,0,CL16),CL16+1),0)))</f>
        <v>0</v>
      </c>
      <c r="CN16" s="117">
        <f>IF(OR(CM19=$J$2,CM19=$K$2),IF(AND(CL19=$J$2,CM19=$K$2),CM16+1,1),IF(CM19=$L$2,CM16,IF(CM16&lt;&gt;0,IF(CM16=CL16,IF(CN$5&gt;CM17+(ввод!$K4/ввод!$I5)*CM16,0,CM16),CM16+1),0)))</f>
        <v>0</v>
      </c>
      <c r="CO16" s="117">
        <f>IF(OR(CN19=$J$2,CN19=$K$2),IF(AND(CM19=$J$2,CN19=$K$2),CN16+1,1),IF(CN19=$L$2,CN16,IF(CN16&lt;&gt;0,IF(CN16=CM16,IF(CO$5&gt;CN17+(ввод!$K4/ввод!$I5)*CN16,0,CN16),CN16+1),0)))</f>
        <v>0</v>
      </c>
      <c r="CP16" s="117">
        <f>IF(OR(CO19=$J$2,CO19=$K$2),IF(AND(CN19=$J$2,CO19=$K$2),CO16+1,1),IF(CO19=$L$2,CO16,IF(CO16&lt;&gt;0,IF(CO16=CN16,IF(CP$5&gt;CO17+(ввод!$K4/ввод!$I5)*CO16,0,CO16),CO16+1),0)))</f>
        <v>0</v>
      </c>
      <c r="CQ16" s="117">
        <f>IF(OR(CP19=$J$2,CP19=$K$2),IF(AND(CO19=$J$2,CP19=$K$2),CP16+1,1),IF(CP19=$L$2,CP16,IF(CP16&lt;&gt;0,IF(CP16=CO16,IF(CQ$5&gt;CP17+(ввод!$K4/ввод!$I5)*CP16,0,CP16),CP16+1),0)))</f>
        <v>0</v>
      </c>
      <c r="CR16" s="117">
        <f>IF(OR(CQ19=$J$2,CQ19=$K$2),IF(AND(CP19=$J$2,CQ19=$K$2),CQ16+1,1),IF(CQ19=$L$2,CQ16,IF(CQ16&lt;&gt;0,IF(CQ16=CP16,IF(CR$5&gt;CQ17+(ввод!$K4/ввод!$I5)*CQ16,0,CQ16),CQ16+1),0)))</f>
        <v>0</v>
      </c>
      <c r="CS16" s="117">
        <f>IF(OR(CR19=$J$2,CR19=$K$2),IF(AND(CQ19=$J$2,CR19=$K$2),CR16+1,1),IF(CR19=$L$2,CR16,IF(CR16&lt;&gt;0,IF(CR16=CQ16,IF(CS$5&gt;CR17+(ввод!$K4/ввод!$I5)*CR16,0,CR16),CR16+1),0)))</f>
        <v>0</v>
      </c>
      <c r="CT16" s="117">
        <f>IF(OR(CS19=$J$2,CS19=$K$2),IF(AND(CR19=$J$2,CS19=$K$2),CS16+1,1),IF(CS19=$L$2,CS16,IF(CS16&lt;&gt;0,IF(CS16=CR16,IF(CT$5&gt;CS17+(ввод!$K4/ввод!$I5)*CS16,0,CS16),CS16+1),0)))</f>
        <v>0</v>
      </c>
      <c r="CU16" s="117">
        <f>IF(OR(CT19=$J$2,CT19=$K$2),IF(AND(CS19=$J$2,CT19=$K$2),CT16+1,1),IF(CT19=$L$2,CT16,IF(CT16&lt;&gt;0,IF(CT16=CS16,IF(CU$5&gt;CT17+(ввод!$K4/ввод!$I5)*CT16,0,CT16),CT16+1),0)))</f>
        <v>0</v>
      </c>
      <c r="CV16" s="117">
        <f>IF(OR(CU19=$J$2,CU19=$K$2),IF(AND(CT19=$J$2,CU19=$K$2),CU16+1,1),IF(CU19=$L$2,CU16,IF(CU16&lt;&gt;0,IF(CU16=CT16,IF(CV$5&gt;CU17+(ввод!$K4/ввод!$I5)*CU16,0,CU16),CU16+1),0)))</f>
        <v>0</v>
      </c>
      <c r="CW16" s="117">
        <f>IF(OR(CV19=$J$2,CV19=$K$2),IF(AND(CU19=$J$2,CV19=$K$2),CV16+1,1),IF(CV19=$L$2,CV16,IF(CV16&lt;&gt;0,IF(CV16=CU16,IF(CW$5&gt;CV17+(ввод!$K4/ввод!$I5)*CV16,0,CV16),CV16+1),0)))</f>
        <v>0</v>
      </c>
      <c r="CX16" s="117">
        <f>IF(OR(CW19=$J$2,CW19=$K$2),IF(AND(CV19=$J$2,CW19=$K$2),CW16+1,1),IF(CW19=$L$2,CW16,IF(CW16&lt;&gt;0,IF(CW16=CV16,IF(CX$5&gt;CW17+(ввод!$K4/ввод!$I5)*CW16,0,CW16),CW16+1),0)))</f>
        <v>0</v>
      </c>
      <c r="CY16" s="117">
        <f>IF(OR(CX19=$J$2,CX19=$K$2),IF(AND(CW19=$J$2,CX19=$K$2),CX16+1,1),IF(CX19=$L$2,CX16,IF(CX16&lt;&gt;0,IF(CX16=CW16,IF(CY$5&gt;CX17+(ввод!$K4/ввод!$I5)*CX16,0,CX16),CX16+1),0)))</f>
        <v>0</v>
      </c>
      <c r="CZ16" s="117">
        <f>IF(OR(CY19=$J$2,CY19=$K$2),IF(AND(CX19=$J$2,CY19=$K$2),CY16+1,1),IF(CY19=$L$2,CY16,IF(CY16&lt;&gt;0,IF(CY16=CX16,IF(CZ$5&gt;CY17+(ввод!$K4/ввод!$I5)*CY16,0,CY16),CY16+1),0)))</f>
        <v>0</v>
      </c>
      <c r="DA16" s="117">
        <f>IF(OR(CZ19=$J$2,CZ19=$K$2),IF(AND(CY19=$J$2,CZ19=$K$2),CZ16+1,1),IF(CZ19=$L$2,CZ16,IF(CZ16&lt;&gt;0,IF(CZ16=CY16,IF(DA$5&gt;CZ17+(ввод!$K4/ввод!$I5)*CZ16,0,CZ16),CZ16+1),0)))</f>
        <v>0</v>
      </c>
      <c r="DB16" s="117">
        <f>IF(OR(DA19=$J$2,DA19=$K$2),IF(AND(CZ19=$J$2,DA19=$K$2),DA16+1,1),IF(DA19=$L$2,DA16,IF(DA16&lt;&gt;0,IF(DA16=CZ16,IF(DB$5&gt;DA17+(ввод!$K4/ввод!$I5)*DA16,0,DA16),DA16+1),0)))</f>
        <v>0</v>
      </c>
      <c r="DC16" s="117">
        <f>IF(OR(DB19=$J$2,DB19=$K$2),IF(AND(DA19=$J$2,DB19=$K$2),DB16+1,1),IF(DB19=$L$2,DB16,IF(DB16&lt;&gt;0,IF(DB16=DA16,IF(DC$5&gt;DB17+(ввод!$K4/ввод!$I5)*DB16,0,DB16),DB16+1),0)))</f>
        <v>0</v>
      </c>
      <c r="DD16" s="117">
        <f>IF(OR(DC19=$J$2,DC19=$K$2),IF(AND(DB19=$J$2,DC19=$K$2),DC16+1,1),IF(DC19=$L$2,DC16,IF(DC16&lt;&gt;0,IF(DC16=DB16,IF(DD$5&gt;DC17+(ввод!$K4/ввод!$I5)*DC16,0,DC16),DC16+1),0)))</f>
        <v>0</v>
      </c>
      <c r="DE16" s="117">
        <f>IF(OR(DD19=$J$2,DD19=$K$2),IF(AND(DC19=$J$2,DD19=$K$2),DD16+1,1),IF(DD19=$L$2,DD16,IF(DD16&lt;&gt;0,IF(DD16=DC16,IF(DE$5&gt;DD17+(ввод!$K4/ввод!$I5)*DD16,0,DD16),DD16+1),0)))</f>
        <v>0</v>
      </c>
      <c r="DF16" s="117">
        <f>IF(OR(DE19=$J$2,DE19=$K$2),IF(AND(DD19=$J$2,DE19=$K$2),DE16+1,1),IF(DE19=$L$2,DE16,IF(DE16&lt;&gt;0,IF(DE16=DD16,IF(DF$5&gt;DE17+(ввод!$K4/ввод!$I5)*DE16,0,DE16),DE16+1),0)))</f>
        <v>0</v>
      </c>
      <c r="DG16" s="117">
        <f>IF(OR(DF19=$J$2,DF19=$K$2),IF(AND(DE19=$J$2,DF19=$K$2),DF16+1,1),IF(DF19=$L$2,DF16,IF(DF16&lt;&gt;0,IF(DF16=DE16,IF(DG$5&gt;DF17+(ввод!$K4/ввод!$I5)*DF16,0,DF16),DF16+1),0)))</f>
        <v>0</v>
      </c>
      <c r="DH16" s="117">
        <f>IF(OR(DG19=$J$2,DG19=$K$2),IF(AND(DF19=$J$2,DG19=$K$2),DG16+1,1),IF(DG19=$L$2,DG16,IF(DG16&lt;&gt;0,IF(DG16=DF16,IF(DH$5&gt;DG17+(ввод!$K4/ввод!$I5)*DG16,0,DG16),DG16+1),0)))</f>
        <v>0</v>
      </c>
      <c r="DI16" s="117">
        <f>IF(OR(DH19=$J$2,DH19=$K$2),IF(AND(DG19=$J$2,DH19=$K$2),DH16+1,1),IF(DH19=$L$2,DH16,IF(DH16&lt;&gt;0,IF(DH16=DG16,IF(DI$5&gt;DH17+(ввод!$K4/ввод!$I5)*DH16,0,DH16),DH16+1),0)))</f>
        <v>0</v>
      </c>
      <c r="DJ16" s="117">
        <f>IF(OR(DI19=$J$2,DI19=$K$2),IF(AND(DH19=$J$2,DI19=$K$2),DI16+1,1),IF(DI19=$L$2,DI16,IF(DI16&lt;&gt;0,IF(DI16=DH16,IF(DJ$5&gt;DI17+(ввод!$K4/ввод!$I5)*DI16,0,DI16),DI16+1),0)))</f>
        <v>0</v>
      </c>
      <c r="DK16" s="117">
        <f>IF(OR(DJ19=$J$2,DJ19=$K$2),IF(AND(DI19=$J$2,DJ19=$K$2),DJ16+1,1),IF(DJ19=$L$2,DJ16,IF(DJ16&lt;&gt;0,IF(DJ16=DI16,IF(DK$5&gt;DJ17+(ввод!$K4/ввод!$I5)*DJ16,0,DJ16),DJ16+1),0)))</f>
        <v>0</v>
      </c>
      <c r="DL16" s="117">
        <f>IF(OR(DK19=$J$2,DK19=$K$2),IF(AND(DJ19=$J$2,DK19=$K$2),DK16+1,1),IF(DK19=$L$2,DK16,IF(DK16&lt;&gt;0,IF(DK16=DJ16,IF(DL$5&gt;DK17+(ввод!$K4/ввод!$I5)*DK16,0,DK16),DK16+1),0)))</f>
        <v>0</v>
      </c>
      <c r="DM16" s="117">
        <f>IF(OR(DL19=$J$2,DL19=$K$2),IF(AND(DK19=$J$2,DL19=$K$2),DL16+1,1),IF(DL19=$L$2,DL16,IF(DL16&lt;&gt;0,IF(DL16=DK16,IF(DM$5&gt;DL17+(ввод!$K4/ввод!$I5)*DL16,0,DL16),DL16+1),0)))</f>
        <v>0</v>
      </c>
      <c r="DN16" s="117">
        <f>IF(OR(DM19=$J$2,DM19=$K$2),IF(AND(DL19=$J$2,DM19=$K$2),DM16+1,1),IF(DM19=$L$2,DM16,IF(DM16&lt;&gt;0,IF(DM16=DL16,IF(DN$5&gt;DM17+(ввод!$K4/ввод!$I5)*DM16,0,DM16),DM16+1),0)))</f>
        <v>0</v>
      </c>
      <c r="DO16" s="117">
        <f>IF(OR(DN19=$J$2,DN19=$K$2),IF(AND(DM19=$J$2,DN19=$K$2),DN16+1,1),IF(DN19=$L$2,DN16,IF(DN16&lt;&gt;0,IF(DN16=DM16,IF(DO$5&gt;DN17+(ввод!$K4/ввод!$I5)*DN16,0,DN16),DN16+1),0)))</f>
        <v>0</v>
      </c>
      <c r="DP16" s="117">
        <f>IF(OR(DO19=$J$2,DO19=$K$2),IF(AND(DN19=$J$2,DO19=$K$2),DO16+1,1),IF(DO19=$L$2,DO16,IF(DO16&lt;&gt;0,IF(DO16=DN16,IF(DP$5&gt;DO17+(ввод!$K4/ввод!$I5)*DO16,0,DO16),DO16+1),0)))</f>
        <v>0</v>
      </c>
      <c r="DQ16" s="117">
        <f>IF(OR(DP19=$J$2,DP19=$K$2),IF(AND(DO19=$J$2,DP19=$K$2),DP16+1,1),IF(DP19=$L$2,DP16,IF(DP16&lt;&gt;0,IF(DP16=DO16,IF(DQ$5&gt;DP17+(ввод!$K4/ввод!$I5)*DP16,0,DP16),DP16+1),0)))</f>
        <v>0</v>
      </c>
      <c r="DR16" s="117">
        <f>IF(OR(DQ19=$J$2,DQ19=$K$2),IF(AND(DP19=$J$2,DQ19=$K$2),DQ16+1,1),IF(DQ19=$L$2,DQ16,IF(DQ16&lt;&gt;0,IF(DQ16=DP16,IF(DR$5&gt;DQ17+(ввод!$K4/ввод!$I5)*DQ16,0,DQ16),DQ16+1),0)))</f>
        <v>0</v>
      </c>
      <c r="DS16" s="117">
        <f>IF(OR(DR19=$J$2,DR19=$K$2),IF(AND(DQ19=$J$2,DR19=$K$2),DR16+1,1),IF(DR19=$L$2,DR16,IF(DR16&lt;&gt;0,IF(DR16=DQ16,IF(DS$5&gt;DR17+(ввод!$K4/ввод!$I5)*DR16,0,DR16),DR16+1),0)))</f>
        <v>0</v>
      </c>
      <c r="DT16" s="117">
        <f>IF(OR(DS19=$J$2,DS19=$K$2),IF(AND(DR19=$J$2,DS19=$K$2),DS16+1,1),IF(DS19=$L$2,DS16,IF(DS16&lt;&gt;0,IF(DS16=DR16,IF(DT$5&gt;DS17+(ввод!$K4/ввод!$I5)*DS16,0,DS16),DS16+1),0)))</f>
        <v>0</v>
      </c>
      <c r="DU16" s="117">
        <f>IF(OR(DT19=$J$2,DT19=$K$2),IF(AND(DS19=$J$2,DT19=$K$2),DT16+1,1),IF(DT19=$L$2,DT16,IF(DT16&lt;&gt;0,IF(DT16=DS16,IF(DU$5&gt;DT17+(ввод!$K4/ввод!$I5)*DT16,0,DT16),DT16+1),0)))</f>
        <v>0</v>
      </c>
      <c r="DV16" s="117">
        <f>IF(OR(DU19=$J$2,DU19=$K$2),IF(AND(DT19=$J$2,DU19=$K$2),DU16+1,1),IF(DU19=$L$2,DU16,IF(DU16&lt;&gt;0,IF(DU16=DT16,IF(DV$5&gt;DU17+(ввод!$K4/ввод!$I5)*DU16,0,DU16),DU16+1),0)))</f>
        <v>0</v>
      </c>
      <c r="DW16" s="117">
        <f>IF(OR(DV19=$J$2,DV19=$K$2),IF(AND(DU19=$J$2,DV19=$K$2),DV16+1,1),IF(DV19=$L$2,DV16,IF(DV16&lt;&gt;0,IF(DV16=DU16,IF(DW$5&gt;DV17+(ввод!$K4/ввод!$I5)*DV16,0,DV16),DV16+1),0)))</f>
        <v>0</v>
      </c>
      <c r="DX16" s="117">
        <f>IF(OR(DW19=$J$2,DW19=$K$2),IF(AND(DV19=$J$2,DW19=$K$2),DW16+1,1),IF(DW19=$L$2,DW16,IF(DW16&lt;&gt;0,IF(DW16=DV16,IF(DX$5&gt;DW17+(ввод!$K4/ввод!$I5)*DW16,0,DW16),DW16+1),0)))</f>
        <v>0</v>
      </c>
      <c r="DY16" s="117">
        <f>IF(OR(DX19=$J$2,DX19=$K$2),IF(AND(DW19=$J$2,DX19=$K$2),DX16+1,1),IF(DX19=$L$2,DX16,IF(DX16&lt;&gt;0,IF(DX16=DW16,IF(DY$5&gt;DX17+(ввод!$K4/ввод!$I5)*DX16,0,DX16),DX16+1),0)))</f>
        <v>0</v>
      </c>
      <c r="DZ16" s="117">
        <f>IF(OR(DY19=$J$2,DY19=$K$2),IF(AND(DX19=$J$2,DY19=$K$2),DY16+1,1),IF(DY19=$L$2,DY16,IF(DY16&lt;&gt;0,IF(DY16=DX16,IF(DZ$5&gt;DY17+(ввод!$K4/ввод!$I5)*DY16,0,DY16),DY16+1),0)))</f>
        <v>0</v>
      </c>
      <c r="EA16" s="117">
        <f>IF(OR(DZ19=$J$2,DZ19=$K$2),IF(AND(DY19=$J$2,DZ19=$K$2),DZ16+1,1),IF(DZ19=$L$2,DZ16,IF(DZ16&lt;&gt;0,IF(DZ16=DY16,IF(EA$5&gt;DZ17+(ввод!$K4/ввод!$I5)*DZ16,0,DZ16),DZ16+1),0)))</f>
        <v>0</v>
      </c>
      <c r="EB16" s="117">
        <f>IF(OR(EA19=$J$2,EA19=$K$2),IF(AND(DZ19=$J$2,EA19=$K$2),EA16+1,1),IF(EA19=$L$2,EA16,IF(EA16&lt;&gt;0,IF(EA16=DZ16,IF(EB$5&gt;EA17+(ввод!$K4/ввод!$I5)*EA16,0,EA16),EA16+1),0)))</f>
        <v>0</v>
      </c>
      <c r="EC16" s="117">
        <f>IF(OR(EB19=$J$2,EB19=$K$2),IF(AND(EA19=$J$2,EB19=$K$2),EB16+1,1),IF(EB19=$L$2,EB16,IF(EB16&lt;&gt;0,IF(EB16=EA16,IF(EC$5&gt;EB17+(ввод!$K4/ввод!$I5)*EB16,0,EB16),EB16+1),0)))</f>
        <v>0</v>
      </c>
      <c r="ED16" s="117">
        <f>IF(OR(EC19=$J$2,EC19=$K$2),IF(AND(EB19=$J$2,EC19=$K$2),EC16+1,1),IF(EC19=$L$2,EC16,IF(EC16&lt;&gt;0,IF(EC16=EB16,IF(ED$5&gt;EC17+(ввод!$K4/ввод!$I5)*EC16,0,EC16),EC16+1),0)))</f>
        <v>0</v>
      </c>
      <c r="EE16" s="117">
        <f>IF(OR(ED19=$J$2,ED19=$K$2),IF(AND(EC19=$J$2,ED19=$K$2),ED16+1,1),IF(ED19=$L$2,ED16,IF(ED16&lt;&gt;0,IF(ED16=EC16,IF(EE$5&gt;ED17+(ввод!$K4/ввод!$I5)*ED16,0,ED16),ED16+1),0)))</f>
        <v>0</v>
      </c>
    </row>
    <row r="17" spans="1:136" s="7" customFormat="1" ht="12" hidden="1" customHeight="1" x14ac:dyDescent="0.2">
      <c r="A17" s="8"/>
      <c r="B17" s="104"/>
      <c r="C17" s="104"/>
      <c r="D17" s="104"/>
      <c r="E17" s="104"/>
      <c r="F17" s="104"/>
      <c r="G17" s="59"/>
      <c r="H17" s="60"/>
      <c r="I17" s="84" t="s">
        <v>0</v>
      </c>
      <c r="J17" s="84"/>
      <c r="K17" s="84"/>
      <c r="L17" s="8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>
        <v>43037</v>
      </c>
      <c r="AS17" s="36">
        <v>43037</v>
      </c>
      <c r="AT17" s="36">
        <v>43037</v>
      </c>
      <c r="AU17" s="36" t="s">
        <v>8</v>
      </c>
      <c r="AV17" s="36" t="s">
        <v>8</v>
      </c>
      <c r="AW17" s="36" t="s">
        <v>8</v>
      </c>
      <c r="AX17" s="36" t="s">
        <v>8</v>
      </c>
      <c r="AY17" s="36" t="s">
        <v>8</v>
      </c>
      <c r="AZ17" s="36" t="s">
        <v>8</v>
      </c>
      <c r="BA17" s="36">
        <v>43048</v>
      </c>
      <c r="BB17" s="36">
        <v>43048</v>
      </c>
      <c r="BC17" s="36">
        <v>43048</v>
      </c>
      <c r="BD17" s="36">
        <v>43048</v>
      </c>
      <c r="BE17" s="36">
        <v>43048</v>
      </c>
      <c r="BF17" s="36">
        <v>43048</v>
      </c>
      <c r="BG17" s="36" t="s">
        <v>8</v>
      </c>
      <c r="BH17" s="36" t="s">
        <v>8</v>
      </c>
      <c r="BI17" s="36" t="s">
        <v>8</v>
      </c>
      <c r="BJ17" s="36" t="s">
        <v>8</v>
      </c>
      <c r="BK17" s="36" t="s">
        <v>8</v>
      </c>
      <c r="BL17" s="36" t="s">
        <v>8</v>
      </c>
      <c r="BM17" s="36">
        <v>43060</v>
      </c>
      <c r="BN17" s="36">
        <v>43060</v>
      </c>
      <c r="BO17" s="36">
        <v>43060</v>
      </c>
      <c r="BP17" s="88">
        <v>43060</v>
      </c>
      <c r="BQ17" s="89">
        <v>43060</v>
      </c>
      <c r="BR17" s="36">
        <v>43060</v>
      </c>
      <c r="BS17" s="36">
        <v>43060</v>
      </c>
      <c r="BT17" s="36" t="s">
        <v>8</v>
      </c>
      <c r="BU17" s="36" t="s">
        <v>8</v>
      </c>
      <c r="BV17" s="36" t="s">
        <v>8</v>
      </c>
      <c r="BW17" s="36" t="s">
        <v>8</v>
      </c>
      <c r="BX17" s="36" t="s">
        <v>8</v>
      </c>
      <c r="BY17" s="36" t="s">
        <v>8</v>
      </c>
      <c r="BZ17" s="36" t="s">
        <v>8</v>
      </c>
      <c r="CA17" s="36" t="str">
        <f>IF(BZ19=$L$2,BZ$5,IF(BZ17&lt;&gt;"",IF(CA$5&gt;BZ17+(ввод!$K4/ввод!$I5)*CA16,"",BZ17),""))</f>
        <v/>
      </c>
      <c r="CB17" s="36" t="str">
        <f>IF(CA19=$L$2,CA$5,IF(CA17&lt;&gt;"",IF(CB$5&gt;CA17+(ввод!$K4/ввод!$I5)*CB16,"",CA17),""))</f>
        <v/>
      </c>
      <c r="CC17" s="36" t="str">
        <f>IF(CB19=$L$2,CB$5,IF(CB17&lt;&gt;"",IF(CC$5&gt;CB17+(ввод!$K4/ввод!$I5)*CC16,"",CB17),""))</f>
        <v/>
      </c>
      <c r="CD17" s="36" t="str">
        <f>IF(CC19=$L$2,CC$5,IF(CC17&lt;&gt;"",IF(CD$5&gt;CC17+(ввод!$K4/ввод!$I5)*CD16,"",CC17),""))</f>
        <v/>
      </c>
      <c r="CE17" s="36">
        <f>IF(CD19=$L$2,CD$5,IF(CD17&lt;&gt;"",IF(CE$5&gt;CD17+(ввод!$K4/ввод!$I5)*CE16,"",CD17),""))</f>
        <v>43078</v>
      </c>
      <c r="CF17" s="36">
        <f>IF(CE19=$L$2,CE$5,IF(CE17&lt;&gt;"",IF(CF$5&gt;CE17+(ввод!$K4/ввод!$I5)*CF16,"",CE17),""))</f>
        <v>43078</v>
      </c>
      <c r="CG17" s="36">
        <f>IF(CF19=$L$2,CF$5,IF(CF17&lt;&gt;"",IF(CG$5&gt;CF17+(ввод!$K4/ввод!$I5)*CG16,"",CF17),""))</f>
        <v>43078</v>
      </c>
      <c r="CH17" s="36">
        <f>IF(CG19=$L$2,CG$5,IF(CG17&lt;&gt;"",IF(CH$5&gt;CG17+(ввод!$K4/ввод!$I5)*CH16,"",CG17),""))</f>
        <v>43078</v>
      </c>
      <c r="CI17" s="36" t="str">
        <f>IF(CH19=$L$2,CH$5,IF(CH17&lt;&gt;"",IF(CI$5&gt;CH17+(ввод!$K4/ввод!$I5)*CI16,"",CH17),""))</f>
        <v/>
      </c>
      <c r="CJ17" s="36" t="str">
        <f>IF(CI19=$L$2,CI$5,IF(CI17&lt;&gt;"",IF(CJ$5&gt;CI17+(ввод!$K4/ввод!$I5)*CJ16,"",CI17),""))</f>
        <v/>
      </c>
      <c r="CK17" s="36" t="str">
        <f>IF(CJ19=$L$2,CJ$5,IF(CJ17&lt;&gt;"",IF(CK$5&gt;CJ17+(ввод!$K4/ввод!$I5)*CK16,"",CJ17),""))</f>
        <v/>
      </c>
      <c r="CL17" s="36" t="str">
        <f>IF(CK19=$L$2,CK$5,IF(CK17&lt;&gt;"",IF(CL$5&gt;CK17+(ввод!$K4/ввод!$I5)*CL16,"",CK17),""))</f>
        <v/>
      </c>
      <c r="CM17" s="36" t="str">
        <f>IF(CL19=$L$2,CL$5,IF(CL17&lt;&gt;"",IF(CM$5&gt;CL17+(ввод!$K4/ввод!$I5)*CM16,"",CL17),""))</f>
        <v/>
      </c>
      <c r="CN17" s="36" t="str">
        <f>IF(CM19=$L$2,CM$5,IF(CM17&lt;&gt;"",IF(CN$5&gt;CM17+(ввод!$K4/ввод!$I5)*CN16,"",CM17),""))</f>
        <v/>
      </c>
      <c r="CO17" s="36" t="str">
        <f>IF(CN19=$L$2,CN$5,IF(CN17&lt;&gt;"",IF(CO$5&gt;CN17+(ввод!$K4/ввод!$I5)*CO16,"",CN17),""))</f>
        <v/>
      </c>
      <c r="CP17" s="36" t="str">
        <f>IF(CO19=$L$2,CO$5,IF(CO17&lt;&gt;"",IF(CP$5&gt;CO17+(ввод!$K4/ввод!$I5)*CP16,"",CO17),""))</f>
        <v/>
      </c>
      <c r="CQ17" s="36" t="str">
        <f>IF(CP19=$L$2,CP$5,IF(CP17&lt;&gt;"",IF(CQ$5&gt;CP17+(ввод!$K4/ввод!$I5)*CQ16,"",CP17),""))</f>
        <v/>
      </c>
      <c r="CR17" s="36" t="str">
        <f>IF(CQ19=$L$2,CQ$5,IF(CQ17&lt;&gt;"",IF(CR$5&gt;CQ17+(ввод!$K4/ввод!$I5)*CR16,"",CQ17),""))</f>
        <v/>
      </c>
      <c r="CS17" s="36" t="str">
        <f>IF(CR19=$L$2,CR$5,IF(CR17&lt;&gt;"",IF(CS$5&gt;CR17+(ввод!$K4/ввод!$I5)*CS16,"",CR17),""))</f>
        <v/>
      </c>
      <c r="CT17" s="36" t="str">
        <f>IF(CS19=$L$2,CS$5,IF(CS17&lt;&gt;"",IF(CT$5&gt;CS17+(ввод!$K4/ввод!$I5)*CT16,"",CS17),""))</f>
        <v/>
      </c>
      <c r="CU17" s="36" t="str">
        <f>IF(CT19=$L$2,CT$5,IF(CT17&lt;&gt;"",IF(CU$5&gt;CT17+(ввод!$K4/ввод!$I5)*CU16,"",CT17),""))</f>
        <v/>
      </c>
      <c r="CV17" s="36" t="str">
        <f>IF(CU19=$L$2,CU$5,IF(CU17&lt;&gt;"",IF(CV$5&gt;CU17+(ввод!$K4/ввод!$I5)*CV16,"",CU17),""))</f>
        <v/>
      </c>
      <c r="CW17" s="36" t="str">
        <f>IF(CV19=$L$2,CV$5,IF(CV17&lt;&gt;"",IF(CW$5&gt;CV17+(ввод!$K4/ввод!$I5)*CW16,"",CV17),""))</f>
        <v/>
      </c>
      <c r="CX17" s="36" t="str">
        <f>IF(CW19=$L$2,CW$5,IF(CW17&lt;&gt;"",IF(CX$5&gt;CW17+(ввод!$K4/ввод!$I5)*CX16,"",CW17),""))</f>
        <v/>
      </c>
      <c r="CY17" s="36" t="str">
        <f>IF(CX19=$L$2,CX$5,IF(CX17&lt;&gt;"",IF(CY$5&gt;CX17+(ввод!$K4/ввод!$I5)*CY16,"",CX17),""))</f>
        <v/>
      </c>
      <c r="CZ17" s="36" t="str">
        <f>IF(CY19=$L$2,CY$5,IF(CY17&lt;&gt;"",IF(CZ$5&gt;CY17+(ввод!$K4/ввод!$I5)*CZ16,"",CY17),""))</f>
        <v/>
      </c>
      <c r="DA17" s="36" t="str">
        <f>IF(CZ19=$L$2,CZ$5,IF(CZ17&lt;&gt;"",IF(DA$5&gt;CZ17+(ввод!$K4/ввод!$I5)*DA16,"",CZ17),""))</f>
        <v/>
      </c>
      <c r="DB17" s="36" t="str">
        <f>IF(DA19=$L$2,DA$5,IF(DA17&lt;&gt;"",IF(DB$5&gt;DA17+(ввод!$K4/ввод!$I5)*DB16,"",DA17),""))</f>
        <v/>
      </c>
      <c r="DC17" s="36" t="str">
        <f>IF(DB19=$L$2,DB$5,IF(DB17&lt;&gt;"",IF(DC$5&gt;DB17+(ввод!$K4/ввод!$I5)*DC16,"",DB17),""))</f>
        <v/>
      </c>
      <c r="DD17" s="36" t="str">
        <f>IF(DC19=$L$2,DC$5,IF(DC17&lt;&gt;"",IF(DD$5&gt;DC17+(ввод!$K4/ввод!$I5)*DD16,"",DC17),""))</f>
        <v/>
      </c>
      <c r="DE17" s="36" t="str">
        <f>IF(DD19=$L$2,DD$5,IF(DD17&lt;&gt;"",IF(DE$5&gt;DD17+(ввод!$K4/ввод!$I5)*DE16,"",DD17),""))</f>
        <v/>
      </c>
      <c r="DF17" s="36" t="str">
        <f>IF(DE19=$L$2,DE$5,IF(DE17&lt;&gt;"",IF(DF$5&gt;DE17+(ввод!$K4/ввод!$I5)*DF16,"",DE17),""))</f>
        <v/>
      </c>
      <c r="DG17" s="36" t="str">
        <f>IF(DF19=$L$2,DF$5,IF(DF17&lt;&gt;"",IF(DG$5&gt;DF17+(ввод!$K4/ввод!$I5)*DG16,"",DF17),""))</f>
        <v/>
      </c>
      <c r="DH17" s="36" t="str">
        <f>IF(DG19=$L$2,DG$5,IF(DG17&lt;&gt;"",IF(DH$5&gt;DG17+(ввод!$K4/ввод!$I5)*DH16,"",DG17),""))</f>
        <v/>
      </c>
      <c r="DI17" s="36" t="str">
        <f>IF(DH19=$L$2,DH$5,IF(DH17&lt;&gt;"",IF(DI$5&gt;DH17+(ввод!$K4/ввод!$I5)*DI16,"",DH17),""))</f>
        <v/>
      </c>
      <c r="DJ17" s="36" t="str">
        <f>IF(DI19=$L$2,DI$5,IF(DI17&lt;&gt;"",IF(DJ$5&gt;DI17+(ввод!$K4/ввод!$I5)*DJ16,"",DI17),""))</f>
        <v/>
      </c>
      <c r="DK17" s="36" t="str">
        <f>IF(DJ19=$L$2,DJ$5,IF(DJ17&lt;&gt;"",IF(DK$5&gt;DJ17+(ввод!$K4/ввод!$I5)*DK16,"",DJ17),""))</f>
        <v/>
      </c>
      <c r="DL17" s="36" t="str">
        <f>IF(DK19=$L$2,DK$5,IF(DK17&lt;&gt;"",IF(DL$5&gt;DK17+(ввод!$K4/ввод!$I5)*DL16,"",DK17),""))</f>
        <v/>
      </c>
      <c r="DM17" s="36" t="str">
        <f>IF(DL19=$L$2,DL$5,IF(DL17&lt;&gt;"",IF(DM$5&gt;DL17+(ввод!$K4/ввод!$I5)*DM16,"",DL17),""))</f>
        <v/>
      </c>
      <c r="DN17" s="36" t="str">
        <f>IF(DM19=$L$2,DM$5,IF(DM17&lt;&gt;"",IF(DN$5&gt;DM17+(ввод!$K4/ввод!$I5)*DN16,"",DM17),""))</f>
        <v/>
      </c>
      <c r="DO17" s="36" t="str">
        <f>IF(DN19=$L$2,DN$5,IF(DN17&lt;&gt;"",IF(DO$5&gt;DN17+(ввод!$K4/ввод!$I5)*DO16,"",DN17),""))</f>
        <v/>
      </c>
      <c r="DP17" s="36" t="str">
        <f>IF(DO19=$L$2,DO$5,IF(DO17&lt;&gt;"",IF(DP$5&gt;DO17+(ввод!$K4/ввод!$I5)*DP16,"",DO17),""))</f>
        <v/>
      </c>
      <c r="DQ17" s="36" t="str">
        <f>IF(DP19=$L$2,DP$5,IF(DP17&lt;&gt;"",IF(DQ$5&gt;DP17+(ввод!$K4/ввод!$I5)*DQ16,"",DP17),""))</f>
        <v/>
      </c>
      <c r="DR17" s="36" t="str">
        <f>IF(DQ19=$L$2,DQ$5,IF(DQ17&lt;&gt;"",IF(DR$5&gt;DQ17+(ввод!$K4/ввод!$I5)*DR16,"",DQ17),""))</f>
        <v/>
      </c>
      <c r="DS17" s="36" t="str">
        <f>IF(DR19=$L$2,DR$5,IF(DR17&lt;&gt;"",IF(DS$5&gt;DR17+(ввод!$K4/ввод!$I5)*DS16,"",DR17),""))</f>
        <v/>
      </c>
      <c r="DT17" s="36" t="str">
        <f>IF(DS19=$L$2,DS$5,IF(DS17&lt;&gt;"",IF(DT$5&gt;DS17+(ввод!$K4/ввод!$I5)*DT16,"",DS17),""))</f>
        <v/>
      </c>
      <c r="DU17" s="36" t="str">
        <f>IF(DT19=$L$2,DT$5,IF(DT17&lt;&gt;"",IF(DU$5&gt;DT17+(ввод!$K4/ввод!$I5)*DU16,"",DT17),""))</f>
        <v/>
      </c>
      <c r="DV17" s="36" t="str">
        <f>IF(DU19=$L$2,DU$5,IF(DU17&lt;&gt;"",IF(DV$5&gt;DU17+(ввод!$K4/ввод!$I5)*DV16,"",DU17),""))</f>
        <v/>
      </c>
      <c r="DW17" s="36" t="str">
        <f>IF(DV19=$L$2,DV$5,IF(DV17&lt;&gt;"",IF(DW$5&gt;DV17+(ввод!$K4/ввод!$I5)*DW16,"",DV17),""))</f>
        <v/>
      </c>
      <c r="DX17" s="36" t="str">
        <f>IF(DW19=$L$2,DW$5,IF(DW17&lt;&gt;"",IF(DX$5&gt;DW17+(ввод!$K4/ввод!$I5)*DX16,"",DW17),""))</f>
        <v/>
      </c>
      <c r="DY17" s="36" t="str">
        <f>IF(DX19=$L$2,DX$5,IF(DX17&lt;&gt;"",IF(DY$5&gt;DX17+(ввод!$K4/ввод!$I5)*DY16,"",DX17),""))</f>
        <v/>
      </c>
      <c r="DZ17" s="36" t="str">
        <f>IF(DY19=$L$2,DY$5,IF(DY17&lt;&gt;"",IF(DZ$5&gt;DY17+(ввод!$K4/ввод!$I5)*DZ16,"",DY17),""))</f>
        <v/>
      </c>
      <c r="EA17" s="36" t="str">
        <f>IF(DZ19=$L$2,DZ$5,IF(DZ17&lt;&gt;"",IF(EA$5&gt;DZ17+(ввод!$K4/ввод!$I5)*EA16,"",DZ17),""))</f>
        <v/>
      </c>
      <c r="EB17" s="36" t="str">
        <f>IF(EA19=$L$2,EA$5,IF(EA17&lt;&gt;"",IF(EB$5&gt;EA17+(ввод!$K4/ввод!$I5)*EB16,"",EA17),""))</f>
        <v/>
      </c>
      <c r="EC17" s="36" t="str">
        <f>IF(EB19=$L$2,EB$5,IF(EB17&lt;&gt;"",IF(EC$5&gt;EB17+(ввод!$K4/ввод!$I5)*EC16,"",EB17),""))</f>
        <v/>
      </c>
      <c r="ED17" s="36" t="str">
        <f>IF(EC19=$L$2,EC$5,IF(EC17&lt;&gt;"",IF(ED$5&gt;EC17+(ввод!$K4/ввод!$I5)*ED16,"",EC17),""))</f>
        <v/>
      </c>
      <c r="EE17" s="36" t="str">
        <f>IF(ED19=$L$2,ED$5,IF(ED17&lt;&gt;"",IF(EE$5&gt;ED17+(ввод!$K4/ввод!$I5)*EE16,"",ED17),""))</f>
        <v/>
      </c>
    </row>
    <row r="18" spans="1:136" s="106" customFormat="1" ht="3.95" customHeight="1" x14ac:dyDescent="0.25">
      <c r="A18" s="105"/>
      <c r="B18" s="90" t="str">
        <f>""&amp;REPT("□",ввод!I5)&amp;" ⃝ "&amp;REPT("□",IF(ввод!I4&gt;ввод!I5,ввод!I5,ввод!I4))&amp;REPT("■",IF((ввод!I5-ввод!I4)&lt;0,0,(ввод!I5-ввод!I4)))&amp;" "&amp;REPT("■",IF((ввод!K4-ввод!I5)&lt;0,0,(ввод!K4-ввод!I5)))</f>
        <v xml:space="preserve">□□□□ ⃝ □□■■ </v>
      </c>
      <c r="C18" s="90"/>
      <c r="D18" s="90"/>
      <c r="E18" s="90"/>
      <c r="F18" s="90"/>
      <c r="G18" s="59"/>
      <c r="H18" s="60"/>
      <c r="I18" s="49" t="s">
        <v>12</v>
      </c>
      <c r="J18" s="49"/>
      <c r="K18" s="49"/>
      <c r="L18" s="50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 t="s">
        <v>8</v>
      </c>
      <c r="AS18" s="37" t="s">
        <v>8</v>
      </c>
      <c r="AT18" s="37" t="s">
        <v>2</v>
      </c>
      <c r="AU18" s="37" t="s">
        <v>4</v>
      </c>
      <c r="AV18" s="37" t="s">
        <v>4</v>
      </c>
      <c r="AW18" s="37" t="s">
        <v>4</v>
      </c>
      <c r="AX18" s="37" t="s">
        <v>4</v>
      </c>
      <c r="AY18" s="37" t="s">
        <v>4</v>
      </c>
      <c r="AZ18" s="37" t="s">
        <v>4</v>
      </c>
      <c r="BA18" s="37" t="s">
        <v>8</v>
      </c>
      <c r="BB18" s="37" t="s">
        <v>8</v>
      </c>
      <c r="BC18" s="37" t="s">
        <v>8</v>
      </c>
      <c r="BD18" s="37" t="s">
        <v>8</v>
      </c>
      <c r="BE18" s="37" t="s">
        <v>2</v>
      </c>
      <c r="BF18" s="37" t="s">
        <v>2</v>
      </c>
      <c r="BG18" s="37" t="s">
        <v>4</v>
      </c>
      <c r="BH18" s="37" t="s">
        <v>4</v>
      </c>
      <c r="BI18" s="37" t="s">
        <v>4</v>
      </c>
      <c r="BJ18" s="37" t="s">
        <v>4</v>
      </c>
      <c r="BK18" s="37" t="s">
        <v>4</v>
      </c>
      <c r="BL18" s="37" t="s">
        <v>4</v>
      </c>
      <c r="BM18" s="37" t="s">
        <v>8</v>
      </c>
      <c r="BN18" s="37" t="s">
        <v>8</v>
      </c>
      <c r="BO18" s="37" t="s">
        <v>8</v>
      </c>
      <c r="BP18" s="91" t="s">
        <v>8</v>
      </c>
      <c r="BQ18" s="92" t="s">
        <v>2</v>
      </c>
      <c r="BR18" s="37" t="s">
        <v>2</v>
      </c>
      <c r="BS18" s="37" t="s">
        <v>2</v>
      </c>
      <c r="BT18" s="37" t="s">
        <v>8</v>
      </c>
      <c r="BU18" s="37" t="s">
        <v>8</v>
      </c>
      <c r="BV18" s="37" t="s">
        <v>8</v>
      </c>
      <c r="BW18" s="37" t="s">
        <v>8</v>
      </c>
      <c r="BX18" s="37" t="s">
        <v>8</v>
      </c>
      <c r="BY18" s="37" t="s">
        <v>8</v>
      </c>
      <c r="BZ18" s="37" t="s">
        <v>8</v>
      </c>
      <c r="CA18" s="37" t="str">
        <f>IF(OR(BZ19=$J$2,BZ19=$K$2),$J$3,IF(AND(CA16&lt;&gt;BZ16,CA16&lt;&gt;0),$J$3,IF(CA17&lt;&gt;"",IF((CA$5&gt;CA17+(ввод!$I4/ввод!$I5)*CA16)*AND(CA$5&lt;=CA17+(ввод!$K4/ввод!$I5)*CA16),$K$3,""),"")))</f>
        <v>▒▒▒</v>
      </c>
      <c r="CB18" s="37" t="str">
        <f>IF(OR(CA19=$J$2,CA19=$K$2),$J$3,IF(AND(CB16&lt;&gt;CA16,CB16&lt;&gt;0),$J$3,IF(CB17&lt;&gt;"",IF((CB$5&gt;CB17+(ввод!$I4/ввод!$I5)*CB16)*AND(CB$5&lt;=CB17+(ввод!$K4/ввод!$I5)*CB16),$K$3,""),"")))</f>
        <v>▒▒▒</v>
      </c>
      <c r="CC18" s="37" t="str">
        <f>IF(OR(CB19=$J$2,CB19=$K$2),$J$3,IF(AND(CC16&lt;&gt;CB16,CC16&lt;&gt;0),$J$3,IF(CC17&lt;&gt;"",IF((CC$5&gt;CC17+(ввод!$I4/ввод!$I5)*CC16)*AND(CC$5&lt;=CC17+(ввод!$K4/ввод!$I5)*CC16),$K$3,""),"")))</f>
        <v>▒▒▒</v>
      </c>
      <c r="CD18" s="37" t="str">
        <f>IF(OR(CC19=$J$2,CC19=$K$2),$J$3,IF(AND(CD16&lt;&gt;CC16,CD16&lt;&gt;0),$J$3,IF(CD17&lt;&gt;"",IF((CD$5&gt;CD17+(ввод!$I4/ввод!$I5)*CD16)*AND(CD$5&lt;=CD17+(ввод!$K4/ввод!$I5)*CD16),$K$3,""),"")))</f>
        <v>▒▒▒</v>
      </c>
      <c r="CE18" s="37" t="str">
        <f>IF(OR(CD19=$J$2,CD19=$K$2),$J$3,IF(AND(CE16&lt;&gt;CD16,CE16&lt;&gt;0),$J$3,IF(CE17&lt;&gt;"",IF((CE$5&gt;CE17+(ввод!$I4/ввод!$I5)*CE16)*AND(CE$5&lt;=CE17+(ввод!$K4/ввод!$I5)*CE16),$K$3,""),"")))</f>
        <v/>
      </c>
      <c r="CF18" s="37" t="str">
        <f>IF(OR(CE19=$J$2,CE19=$K$2),$J$3,IF(AND(CF16&lt;&gt;CE16,CF16&lt;&gt;0),$J$3,IF(CF17&lt;&gt;"",IF((CF$5&gt;CF17+(ввод!$I4/ввод!$I5)*CF16)*AND(CF$5&lt;=CF17+(ввод!$K4/ввод!$I5)*CF16),$K$3,""),"")))</f>
        <v/>
      </c>
      <c r="CG18" s="37" t="str">
        <f>IF(OR(CF19=$J$2,CF19=$K$2),$J$3,IF(AND(CG16&lt;&gt;CF16,CG16&lt;&gt;0),$J$3,IF(CG17&lt;&gt;"",IF((CG$5&gt;CG17+(ввод!$I4/ввод!$I5)*CG16)*AND(CG$5&lt;=CG17+(ввод!$K4/ввод!$I5)*CG16),$K$3,""),"")))</f>
        <v>████</v>
      </c>
      <c r="CH18" s="37" t="str">
        <f>IF(OR(CG19=$J$2,CG19=$K$2),$J$3,IF(AND(CH16&lt;&gt;CG16,CH16&lt;&gt;0),$J$3,IF(CH17&lt;&gt;"",IF((CH$5&gt;CH17+(ввод!$I4/ввод!$I5)*CH16)*AND(CH$5&lt;=CH17+(ввод!$K4/ввод!$I5)*CH16),$K$3,""),"")))</f>
        <v>████</v>
      </c>
      <c r="CI18" s="37" t="str">
        <f>IF(OR(CH19=$J$2,CH19=$K$2),$J$3,IF(AND(CI16&lt;&gt;CH16,CI16&lt;&gt;0),$J$3,IF(CI17&lt;&gt;"",IF((CI$5&gt;CI17+(ввод!$I4/ввод!$I5)*CI16)*AND(CI$5&lt;=CI17+(ввод!$K4/ввод!$I5)*CI16),$K$3,""),"")))</f>
        <v/>
      </c>
      <c r="CJ18" s="37" t="str">
        <f>IF(OR(CI19=$J$2,CI19=$K$2),$J$3,IF(AND(CJ16&lt;&gt;CI16,CJ16&lt;&gt;0),$J$3,IF(CJ17&lt;&gt;"",IF((CJ$5&gt;CJ17+(ввод!$I4/ввод!$I5)*CJ16)*AND(CJ$5&lt;=CJ17+(ввод!$K4/ввод!$I5)*CJ16),$K$3,""),"")))</f>
        <v/>
      </c>
      <c r="CK18" s="37" t="str">
        <f>IF(OR(CJ19=$J$2,CJ19=$K$2),$J$3,IF(AND(CK16&lt;&gt;CJ16,CK16&lt;&gt;0),$J$3,IF(CK17&lt;&gt;"",IF((CK$5&gt;CK17+(ввод!$I4/ввод!$I5)*CK16)*AND(CK$5&lt;=CK17+(ввод!$K4/ввод!$I5)*CK16),$K$3,""),"")))</f>
        <v/>
      </c>
      <c r="CL18" s="37" t="str">
        <f>IF(OR(CK19=$J$2,CK19=$K$2),$J$3,IF(AND(CL16&lt;&gt;CK16,CL16&lt;&gt;0),$J$3,IF(CL17&lt;&gt;"",IF((CL$5&gt;CL17+(ввод!$I4/ввод!$I5)*CL16)*AND(CL$5&lt;=CL17+(ввод!$K4/ввод!$I5)*CL16),$K$3,""),"")))</f>
        <v/>
      </c>
      <c r="CM18" s="37" t="str">
        <f>IF(OR(CL19=$J$2,CL19=$K$2),$J$3,IF(AND(CM16&lt;&gt;CL16,CM16&lt;&gt;0),$J$3,IF(CM17&lt;&gt;"",IF((CM$5&gt;CM17+(ввод!$I4/ввод!$I5)*CM16)*AND(CM$5&lt;=CM17+(ввод!$K4/ввод!$I5)*CM16),$K$3,""),"")))</f>
        <v/>
      </c>
      <c r="CN18" s="37" t="str">
        <f>IF(OR(CM19=$J$2,CM19=$K$2),$J$3,IF(AND(CN16&lt;&gt;CM16,CN16&lt;&gt;0),$J$3,IF(CN17&lt;&gt;"",IF((CN$5&gt;CN17+(ввод!$I4/ввод!$I5)*CN16)*AND(CN$5&lt;=CN17+(ввод!$K4/ввод!$I5)*CN16),$K$3,""),"")))</f>
        <v/>
      </c>
      <c r="CO18" s="37" t="str">
        <f>IF(OR(CN19=$J$2,CN19=$K$2),$J$3,IF(AND(CO16&lt;&gt;CN16,CO16&lt;&gt;0),$J$3,IF(CO17&lt;&gt;"",IF((CO$5&gt;CO17+(ввод!$I4/ввод!$I5)*CO16)*AND(CO$5&lt;=CO17+(ввод!$K4/ввод!$I5)*CO16),$K$3,""),"")))</f>
        <v/>
      </c>
      <c r="CP18" s="37" t="str">
        <f>IF(OR(CO19=$J$2,CO19=$K$2),$J$3,IF(AND(CP16&lt;&gt;CO16,CP16&lt;&gt;0),$J$3,IF(CP17&lt;&gt;"",IF((CP$5&gt;CP17+(ввод!$I4/ввод!$I5)*CP16)*AND(CP$5&lt;=CP17+(ввод!$K4/ввод!$I5)*CP16),$K$3,""),"")))</f>
        <v/>
      </c>
      <c r="CQ18" s="37" t="str">
        <f>IF(OR(CP19=$J$2,CP19=$K$2),$J$3,IF(AND(CQ16&lt;&gt;CP16,CQ16&lt;&gt;0),$J$3,IF(CQ17&lt;&gt;"",IF((CQ$5&gt;CQ17+(ввод!$I4/ввод!$I5)*CQ16)*AND(CQ$5&lt;=CQ17+(ввод!$K4/ввод!$I5)*CQ16),$K$3,""),"")))</f>
        <v/>
      </c>
      <c r="CR18" s="37" t="str">
        <f>IF(OR(CQ19=$J$2,CQ19=$K$2),$J$3,IF(AND(CR16&lt;&gt;CQ16,CR16&lt;&gt;0),$J$3,IF(CR17&lt;&gt;"",IF((CR$5&gt;CR17+(ввод!$I4/ввод!$I5)*CR16)*AND(CR$5&lt;=CR17+(ввод!$K4/ввод!$I5)*CR16),$K$3,""),"")))</f>
        <v/>
      </c>
      <c r="CS18" s="37" t="str">
        <f>IF(OR(CR19=$J$2,CR19=$K$2),$J$3,IF(AND(CS16&lt;&gt;CR16,CS16&lt;&gt;0),$J$3,IF(CS17&lt;&gt;"",IF((CS$5&gt;CS17+(ввод!$I4/ввод!$I5)*CS16)*AND(CS$5&lt;=CS17+(ввод!$K4/ввод!$I5)*CS16),$K$3,""),"")))</f>
        <v/>
      </c>
      <c r="CT18" s="37" t="str">
        <f>IF(OR(CS19=$J$2,CS19=$K$2),$J$3,IF(AND(CT16&lt;&gt;CS16,CT16&lt;&gt;0),$J$3,IF(CT17&lt;&gt;"",IF((CT$5&gt;CT17+(ввод!$I4/ввод!$I5)*CT16)*AND(CT$5&lt;=CT17+(ввод!$K4/ввод!$I5)*CT16),$K$3,""),"")))</f>
        <v/>
      </c>
      <c r="CU18" s="37" t="str">
        <f>IF(OR(CT19=$J$2,CT19=$K$2),$J$3,IF(AND(CU16&lt;&gt;CT16,CU16&lt;&gt;0),$J$3,IF(CU17&lt;&gt;"",IF((CU$5&gt;CU17+(ввод!$I4/ввод!$I5)*CU16)*AND(CU$5&lt;=CU17+(ввод!$K4/ввод!$I5)*CU16),$K$3,""),"")))</f>
        <v/>
      </c>
      <c r="CV18" s="37" t="str">
        <f>IF(OR(CU19=$J$2,CU19=$K$2),$J$3,IF(AND(CV16&lt;&gt;CU16,CV16&lt;&gt;0),$J$3,IF(CV17&lt;&gt;"",IF((CV$5&gt;CV17+(ввод!$I4/ввод!$I5)*CV16)*AND(CV$5&lt;=CV17+(ввод!$K4/ввод!$I5)*CV16),$K$3,""),"")))</f>
        <v/>
      </c>
      <c r="CW18" s="37" t="str">
        <f>IF(OR(CV19=$J$2,CV19=$K$2),$J$3,IF(AND(CW16&lt;&gt;CV16,CW16&lt;&gt;0),$J$3,IF(CW17&lt;&gt;"",IF((CW$5&gt;CW17+(ввод!$I4/ввод!$I5)*CW16)*AND(CW$5&lt;=CW17+(ввод!$K4/ввод!$I5)*CW16),$K$3,""),"")))</f>
        <v/>
      </c>
      <c r="CX18" s="37" t="str">
        <f>IF(OR(CW19=$J$2,CW19=$K$2),$J$3,IF(AND(CX16&lt;&gt;CW16,CX16&lt;&gt;0),$J$3,IF(CX17&lt;&gt;"",IF((CX$5&gt;CX17+(ввод!$I4/ввод!$I5)*CX16)*AND(CX$5&lt;=CX17+(ввод!$K4/ввод!$I5)*CX16),$K$3,""),"")))</f>
        <v/>
      </c>
      <c r="CY18" s="37" t="str">
        <f>IF(OR(CX19=$J$2,CX19=$K$2),$J$3,IF(AND(CY16&lt;&gt;CX16,CY16&lt;&gt;0),$J$3,IF(CY17&lt;&gt;"",IF((CY$5&gt;CY17+(ввод!$I4/ввод!$I5)*CY16)*AND(CY$5&lt;=CY17+(ввод!$K4/ввод!$I5)*CY16),$K$3,""),"")))</f>
        <v/>
      </c>
      <c r="CZ18" s="37" t="str">
        <f>IF(OR(CY19=$J$2,CY19=$K$2),$J$3,IF(AND(CZ16&lt;&gt;CY16,CZ16&lt;&gt;0),$J$3,IF(CZ17&lt;&gt;"",IF((CZ$5&gt;CZ17+(ввод!$I4/ввод!$I5)*CZ16)*AND(CZ$5&lt;=CZ17+(ввод!$K4/ввод!$I5)*CZ16),$K$3,""),"")))</f>
        <v/>
      </c>
      <c r="DA18" s="37" t="str">
        <f>IF(OR(CZ19=$J$2,CZ19=$K$2),$J$3,IF(AND(DA16&lt;&gt;CZ16,DA16&lt;&gt;0),$J$3,IF(DA17&lt;&gt;"",IF((DA$5&gt;DA17+(ввод!$I4/ввод!$I5)*DA16)*AND(DA$5&lt;=DA17+(ввод!$K4/ввод!$I5)*DA16),$K$3,""),"")))</f>
        <v/>
      </c>
      <c r="DB18" s="37" t="str">
        <f>IF(OR(DA19=$J$2,DA19=$K$2),$J$3,IF(AND(DB16&lt;&gt;DA16,DB16&lt;&gt;0),$J$3,IF(DB17&lt;&gt;"",IF((DB$5&gt;DB17+(ввод!$I4/ввод!$I5)*DB16)*AND(DB$5&lt;=DB17+(ввод!$K4/ввод!$I5)*DB16),$K$3,""),"")))</f>
        <v/>
      </c>
      <c r="DC18" s="37" t="str">
        <f>IF(OR(DB19=$J$2,DB19=$K$2),$J$3,IF(AND(DC16&lt;&gt;DB16,DC16&lt;&gt;0),$J$3,IF(DC17&lt;&gt;"",IF((DC$5&gt;DC17+(ввод!$I4/ввод!$I5)*DC16)*AND(DC$5&lt;=DC17+(ввод!$K4/ввод!$I5)*DC16),$K$3,""),"")))</f>
        <v/>
      </c>
      <c r="DD18" s="37" t="str">
        <f>IF(OR(DC19=$J$2,DC19=$K$2),$J$3,IF(AND(DD16&lt;&gt;DC16,DD16&lt;&gt;0),$J$3,IF(DD17&lt;&gt;"",IF((DD$5&gt;DD17+(ввод!$I4/ввод!$I5)*DD16)*AND(DD$5&lt;=DD17+(ввод!$K4/ввод!$I5)*DD16),$K$3,""),"")))</f>
        <v/>
      </c>
      <c r="DE18" s="37" t="str">
        <f>IF(OR(DD19=$J$2,DD19=$K$2),$J$3,IF(AND(DE16&lt;&gt;DD16,DE16&lt;&gt;0),$J$3,IF(DE17&lt;&gt;"",IF((DE$5&gt;DE17+(ввод!$I4/ввод!$I5)*DE16)*AND(DE$5&lt;=DE17+(ввод!$K4/ввод!$I5)*DE16),$K$3,""),"")))</f>
        <v/>
      </c>
      <c r="DF18" s="37" t="str">
        <f>IF(OR(DE19=$J$2,DE19=$K$2),$J$3,IF(AND(DF16&lt;&gt;DE16,DF16&lt;&gt;0),$J$3,IF(DF17&lt;&gt;"",IF((DF$5&gt;DF17+(ввод!$I4/ввод!$I5)*DF16)*AND(DF$5&lt;=DF17+(ввод!$K4/ввод!$I5)*DF16),$K$3,""),"")))</f>
        <v/>
      </c>
      <c r="DG18" s="37" t="str">
        <f>IF(OR(DF19=$J$2,DF19=$K$2),$J$3,IF(AND(DG16&lt;&gt;DF16,DG16&lt;&gt;0),$J$3,IF(DG17&lt;&gt;"",IF((DG$5&gt;DG17+(ввод!$I4/ввод!$I5)*DG16)*AND(DG$5&lt;=DG17+(ввод!$K4/ввод!$I5)*DG16),$K$3,""),"")))</f>
        <v/>
      </c>
      <c r="DH18" s="37" t="str">
        <f>IF(OR(DG19=$J$2,DG19=$K$2),$J$3,IF(AND(DH16&lt;&gt;DG16,DH16&lt;&gt;0),$J$3,IF(DH17&lt;&gt;"",IF((DH$5&gt;DH17+(ввод!$I4/ввод!$I5)*DH16)*AND(DH$5&lt;=DH17+(ввод!$K4/ввод!$I5)*DH16),$K$3,""),"")))</f>
        <v/>
      </c>
      <c r="DI18" s="37" t="str">
        <f>IF(OR(DH19=$J$2,DH19=$K$2),$J$3,IF(AND(DI16&lt;&gt;DH16,DI16&lt;&gt;0),$J$3,IF(DI17&lt;&gt;"",IF((DI$5&gt;DI17+(ввод!$I4/ввод!$I5)*DI16)*AND(DI$5&lt;=DI17+(ввод!$K4/ввод!$I5)*DI16),$K$3,""),"")))</f>
        <v/>
      </c>
      <c r="DJ18" s="37" t="str">
        <f>IF(OR(DI19=$J$2,DI19=$K$2),$J$3,IF(AND(DJ16&lt;&gt;DI16,DJ16&lt;&gt;0),$J$3,IF(DJ17&lt;&gt;"",IF((DJ$5&gt;DJ17+(ввод!$I4/ввод!$I5)*DJ16)*AND(DJ$5&lt;=DJ17+(ввод!$K4/ввод!$I5)*DJ16),$K$3,""),"")))</f>
        <v/>
      </c>
      <c r="DK18" s="37" t="str">
        <f>IF(OR(DJ19=$J$2,DJ19=$K$2),$J$3,IF(AND(DK16&lt;&gt;DJ16,DK16&lt;&gt;0),$J$3,IF(DK17&lt;&gt;"",IF((DK$5&gt;DK17+(ввод!$I4/ввод!$I5)*DK16)*AND(DK$5&lt;=DK17+(ввод!$K4/ввод!$I5)*DK16),$K$3,""),"")))</f>
        <v/>
      </c>
      <c r="DL18" s="37" t="str">
        <f>IF(OR(DK19=$J$2,DK19=$K$2),$J$3,IF(AND(DL16&lt;&gt;DK16,DL16&lt;&gt;0),$J$3,IF(DL17&lt;&gt;"",IF((DL$5&gt;DL17+(ввод!$I4/ввод!$I5)*DL16)*AND(DL$5&lt;=DL17+(ввод!$K4/ввод!$I5)*DL16),$K$3,""),"")))</f>
        <v/>
      </c>
      <c r="DM18" s="37" t="str">
        <f>IF(OR(DL19=$J$2,DL19=$K$2),$J$3,IF(AND(DM16&lt;&gt;DL16,DM16&lt;&gt;0),$J$3,IF(DM17&lt;&gt;"",IF((DM$5&gt;DM17+(ввод!$I4/ввод!$I5)*DM16)*AND(DM$5&lt;=DM17+(ввод!$K4/ввод!$I5)*DM16),$K$3,""),"")))</f>
        <v/>
      </c>
      <c r="DN18" s="37" t="str">
        <f>IF(OR(DM19=$J$2,DM19=$K$2),$J$3,IF(AND(DN16&lt;&gt;DM16,DN16&lt;&gt;0),$J$3,IF(DN17&lt;&gt;"",IF((DN$5&gt;DN17+(ввод!$I4/ввод!$I5)*DN16)*AND(DN$5&lt;=DN17+(ввод!$K4/ввод!$I5)*DN16),$K$3,""),"")))</f>
        <v/>
      </c>
      <c r="DO18" s="37" t="str">
        <f>IF(OR(DN19=$J$2,DN19=$K$2),$J$3,IF(AND(DO16&lt;&gt;DN16,DO16&lt;&gt;0),$J$3,IF(DO17&lt;&gt;"",IF((DO$5&gt;DO17+(ввод!$I4/ввод!$I5)*DO16)*AND(DO$5&lt;=DO17+(ввод!$K4/ввод!$I5)*DO16),$K$3,""),"")))</f>
        <v/>
      </c>
      <c r="DP18" s="37" t="str">
        <f>IF(OR(DO19=$J$2,DO19=$K$2),$J$3,IF(AND(DP16&lt;&gt;DO16,DP16&lt;&gt;0),$J$3,IF(DP17&lt;&gt;"",IF((DP$5&gt;DP17+(ввод!$I4/ввод!$I5)*DP16)*AND(DP$5&lt;=DP17+(ввод!$K4/ввод!$I5)*DP16),$K$3,""),"")))</f>
        <v/>
      </c>
      <c r="DQ18" s="37" t="str">
        <f>IF(OR(DP19=$J$2,DP19=$K$2),$J$3,IF(AND(DQ16&lt;&gt;DP16,DQ16&lt;&gt;0),$J$3,IF(DQ17&lt;&gt;"",IF((DQ$5&gt;DQ17+(ввод!$I4/ввод!$I5)*DQ16)*AND(DQ$5&lt;=DQ17+(ввод!$K4/ввод!$I5)*DQ16),$K$3,""),"")))</f>
        <v/>
      </c>
      <c r="DR18" s="37" t="str">
        <f>IF(OR(DQ19=$J$2,DQ19=$K$2),$J$3,IF(AND(DR16&lt;&gt;DQ16,DR16&lt;&gt;0),$J$3,IF(DR17&lt;&gt;"",IF((DR$5&gt;DR17+(ввод!$I4/ввод!$I5)*DR16)*AND(DR$5&lt;=DR17+(ввод!$K4/ввод!$I5)*DR16),$K$3,""),"")))</f>
        <v/>
      </c>
      <c r="DS18" s="37" t="str">
        <f>IF(OR(DR19=$J$2,DR19=$K$2),$J$3,IF(AND(DS16&lt;&gt;DR16,DS16&lt;&gt;0),$J$3,IF(DS17&lt;&gt;"",IF((DS$5&gt;DS17+(ввод!$I4/ввод!$I5)*DS16)*AND(DS$5&lt;=DS17+(ввод!$K4/ввод!$I5)*DS16),$K$3,""),"")))</f>
        <v/>
      </c>
      <c r="DT18" s="37" t="str">
        <f>IF(OR(DS19=$J$2,DS19=$K$2),$J$3,IF(AND(DT16&lt;&gt;DS16,DT16&lt;&gt;0),$J$3,IF(DT17&lt;&gt;"",IF((DT$5&gt;DT17+(ввод!$I4/ввод!$I5)*DT16)*AND(DT$5&lt;=DT17+(ввод!$K4/ввод!$I5)*DT16),$K$3,""),"")))</f>
        <v/>
      </c>
      <c r="DU18" s="37" t="str">
        <f>IF(OR(DT19=$J$2,DT19=$K$2),$J$3,IF(AND(DU16&lt;&gt;DT16,DU16&lt;&gt;0),$J$3,IF(DU17&lt;&gt;"",IF((DU$5&gt;DU17+(ввод!$I4/ввод!$I5)*DU16)*AND(DU$5&lt;=DU17+(ввод!$K4/ввод!$I5)*DU16),$K$3,""),"")))</f>
        <v/>
      </c>
      <c r="DV18" s="37" t="str">
        <f>IF(OR(DU19=$J$2,DU19=$K$2),$J$3,IF(AND(DV16&lt;&gt;DU16,DV16&lt;&gt;0),$J$3,IF(DV17&lt;&gt;"",IF((DV$5&gt;DV17+(ввод!$I4/ввод!$I5)*DV16)*AND(DV$5&lt;=DV17+(ввод!$K4/ввод!$I5)*DV16),$K$3,""),"")))</f>
        <v/>
      </c>
      <c r="DW18" s="37" t="str">
        <f>IF(OR(DV19=$J$2,DV19=$K$2),$J$3,IF(AND(DW16&lt;&gt;DV16,DW16&lt;&gt;0),$J$3,IF(DW17&lt;&gt;"",IF((DW$5&gt;DW17+(ввод!$I4/ввод!$I5)*DW16)*AND(DW$5&lt;=DW17+(ввод!$K4/ввод!$I5)*DW16),$K$3,""),"")))</f>
        <v/>
      </c>
      <c r="DX18" s="37" t="str">
        <f>IF(OR(DW19=$J$2,DW19=$K$2),$J$3,IF(AND(DX16&lt;&gt;DW16,DX16&lt;&gt;0),$J$3,IF(DX17&lt;&gt;"",IF((DX$5&gt;DX17+(ввод!$I4/ввод!$I5)*DX16)*AND(DX$5&lt;=DX17+(ввод!$K4/ввод!$I5)*DX16),$K$3,""),"")))</f>
        <v/>
      </c>
      <c r="DY18" s="37" t="str">
        <f>IF(OR(DX19=$J$2,DX19=$K$2),$J$3,IF(AND(DY16&lt;&gt;DX16,DY16&lt;&gt;0),$J$3,IF(DY17&lt;&gt;"",IF((DY$5&gt;DY17+(ввод!$I4/ввод!$I5)*DY16)*AND(DY$5&lt;=DY17+(ввод!$K4/ввод!$I5)*DY16),$K$3,""),"")))</f>
        <v/>
      </c>
      <c r="DZ18" s="37" t="str">
        <f>IF(OR(DY19=$J$2,DY19=$K$2),$J$3,IF(AND(DZ16&lt;&gt;DY16,DZ16&lt;&gt;0),$J$3,IF(DZ17&lt;&gt;"",IF((DZ$5&gt;DZ17+(ввод!$I4/ввод!$I5)*DZ16)*AND(DZ$5&lt;=DZ17+(ввод!$K4/ввод!$I5)*DZ16),$K$3,""),"")))</f>
        <v/>
      </c>
      <c r="EA18" s="37" t="str">
        <f>IF(OR(DZ19=$J$2,DZ19=$K$2),$J$3,IF(AND(EA16&lt;&gt;DZ16,EA16&lt;&gt;0),$J$3,IF(EA17&lt;&gt;"",IF((EA$5&gt;EA17+(ввод!$I4/ввод!$I5)*EA16)*AND(EA$5&lt;=EA17+(ввод!$K4/ввод!$I5)*EA16),$K$3,""),"")))</f>
        <v/>
      </c>
      <c r="EB18" s="37" t="str">
        <f>IF(OR(EA19=$J$2,EA19=$K$2),$J$3,IF(AND(EB16&lt;&gt;EA16,EB16&lt;&gt;0),$J$3,IF(EB17&lt;&gt;"",IF((EB$5&gt;EB17+(ввод!$I4/ввод!$I5)*EB16)*AND(EB$5&lt;=EB17+(ввод!$K4/ввод!$I5)*EB16),$K$3,""),"")))</f>
        <v/>
      </c>
      <c r="EC18" s="37" t="str">
        <f>IF(OR(EB19=$J$2,EB19=$K$2),$J$3,IF(AND(EC16&lt;&gt;EB16,EC16&lt;&gt;0),$J$3,IF(EC17&lt;&gt;"",IF((EC$5&gt;EC17+(ввод!$I4/ввод!$I5)*EC16)*AND(EC$5&lt;=EC17+(ввод!$K4/ввод!$I5)*EC16),$K$3,""),"")))</f>
        <v/>
      </c>
      <c r="ED18" s="37" t="str">
        <f>IF(OR(EC19=$J$2,EC19=$K$2),$J$3,IF(AND(ED16&lt;&gt;EC16,ED16&lt;&gt;0),$J$3,IF(ED17&lt;&gt;"",IF((ED$5&gt;ED17+(ввод!$I4/ввод!$I5)*ED16)*AND(ED$5&lt;=ED17+(ввод!$K4/ввод!$I5)*ED16),$K$3,""),"")))</f>
        <v/>
      </c>
      <c r="EE18" s="37" t="str">
        <f>IF(OR(ED19=$J$2,ED19=$K$2),$J$3,IF(AND(EE16&lt;&gt;ED16,EE16&lt;&gt;0),$J$3,IF(EE17&lt;&gt;"",IF((EE$5&gt;EE17+(ввод!$I4/ввод!$I5)*EE16)*AND(EE$5&lt;=EE17+(ввод!$K4/ввод!$I5)*EE16),$K$3,""),"")))</f>
        <v/>
      </c>
    </row>
    <row r="19" spans="1:136" s="7" customFormat="1" ht="9" customHeight="1" x14ac:dyDescent="0.25">
      <c r="B19" s="93"/>
      <c r="C19" s="93"/>
      <c r="D19" s="93"/>
      <c r="E19" s="93"/>
      <c r="F19" s="93"/>
      <c r="G19" s="59"/>
      <c r="H19" s="60"/>
      <c r="I19" s="60"/>
      <c r="J19" s="60"/>
      <c r="K19" s="60"/>
      <c r="L19" s="9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2"/>
      <c r="X19" s="32"/>
      <c r="Y19" s="30"/>
      <c r="Z19" s="32"/>
      <c r="AA19" s="32"/>
      <c r="AB19" s="30"/>
      <c r="AC19" s="30"/>
      <c r="AD19" s="30"/>
      <c r="AE19" s="30"/>
      <c r="AF19" s="30"/>
      <c r="AG19" s="30"/>
      <c r="AH19" s="30"/>
      <c r="AI19" s="32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2" t="s">
        <v>5</v>
      </c>
      <c r="AU19" s="30"/>
      <c r="AV19" s="30"/>
      <c r="AW19" s="30"/>
      <c r="AX19" s="30"/>
      <c r="AY19" s="30"/>
      <c r="AZ19" s="30" t="s">
        <v>3</v>
      </c>
      <c r="BA19" s="30"/>
      <c r="BB19" s="30"/>
      <c r="BC19" s="30"/>
      <c r="BD19" s="30"/>
      <c r="BE19" s="30"/>
      <c r="BF19" s="32" t="s">
        <v>5</v>
      </c>
      <c r="BG19" s="30"/>
      <c r="BH19" s="30"/>
      <c r="BI19" s="30"/>
      <c r="BJ19" s="30"/>
      <c r="BK19" s="30"/>
      <c r="BL19" s="30" t="s">
        <v>3</v>
      </c>
      <c r="BM19" s="30"/>
      <c r="BN19" s="30"/>
      <c r="BO19" s="32"/>
      <c r="BP19" s="95"/>
      <c r="BQ19" s="33"/>
      <c r="BR19" s="32"/>
      <c r="BS19" s="32"/>
      <c r="BT19" s="32"/>
      <c r="BU19" s="32"/>
      <c r="BV19" s="32"/>
      <c r="BW19" s="32"/>
      <c r="BX19" s="32"/>
      <c r="BY19" s="32"/>
      <c r="BZ19" s="31" t="s">
        <v>6</v>
      </c>
      <c r="CA19" s="32"/>
      <c r="CB19" s="32"/>
      <c r="CC19" s="32"/>
      <c r="CD19" s="31" t="s">
        <v>10</v>
      </c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</row>
    <row r="20" spans="1:136" s="7" customFormat="1" ht="9" customHeight="1" x14ac:dyDescent="0.25">
      <c r="B20" s="96" t="str">
        <f>""&amp;REPT("□",ввод!I7)&amp;" ⃝ "&amp;REPT("□",IF(ввод!I6&gt;ввод!I7,ввод!I7,ввод!I6))&amp;REPT("■",IF((ввод!I7-ввод!I6)&lt;0,0,(ввод!I7-ввод!I6)))&amp;" "&amp;REPT("■",IF((ввод!K6-ввод!I7)&lt;0,0,(ввод!K6-ввод!I7)))</f>
        <v xml:space="preserve">□□□□ ⃝ □□■■ </v>
      </c>
      <c r="C20" s="96"/>
      <c r="D20" s="96"/>
      <c r="E20" s="96"/>
      <c r="F20" s="96"/>
      <c r="G20" s="59"/>
      <c r="H20" s="60"/>
      <c r="I20" s="60"/>
      <c r="J20" s="60"/>
      <c r="K20" s="60"/>
      <c r="L20" s="94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2"/>
      <c r="X20" s="32"/>
      <c r="Y20" s="30"/>
      <c r="Z20" s="32"/>
      <c r="AA20" s="32"/>
      <c r="AB20" s="30"/>
      <c r="AC20" s="30"/>
      <c r="AD20" s="30"/>
      <c r="AE20" s="30"/>
      <c r="AF20" s="30"/>
      <c r="AG20" s="30"/>
      <c r="AH20" s="30"/>
      <c r="AI20" s="32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2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2"/>
      <c r="BG20" s="30"/>
      <c r="BH20" s="30"/>
      <c r="BI20" s="30"/>
      <c r="BJ20" s="30"/>
      <c r="BK20" s="30"/>
      <c r="BL20" s="30"/>
      <c r="BM20" s="30"/>
      <c r="BN20" s="30"/>
      <c r="BO20" s="32"/>
      <c r="BP20" s="95"/>
      <c r="BQ20" s="97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</row>
    <row r="21" spans="1:136" s="106" customFormat="1" ht="3.95" customHeight="1" x14ac:dyDescent="0.25">
      <c r="A21" s="107"/>
      <c r="B21" s="98"/>
      <c r="C21" s="98"/>
      <c r="D21" s="98"/>
      <c r="E21" s="98"/>
      <c r="F21" s="98"/>
      <c r="G21" s="59"/>
      <c r="H21" s="60"/>
      <c r="I21" s="100"/>
      <c r="J21" s="100"/>
      <c r="K21" s="100"/>
      <c r="L21" s="10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2"/>
      <c r="BQ21" s="102"/>
      <c r="BR21" s="38"/>
      <c r="BS21" s="38"/>
      <c r="BT21" s="38"/>
      <c r="BU21" s="38"/>
      <c r="BV21" s="38" t="s">
        <v>8</v>
      </c>
      <c r="BW21" s="38" t="s">
        <v>8</v>
      </c>
      <c r="BX21" s="38" t="s">
        <v>8</v>
      </c>
      <c r="BY21" s="38" t="s">
        <v>8</v>
      </c>
      <c r="BZ21" s="38" t="s">
        <v>8</v>
      </c>
      <c r="CA21" s="38" t="str">
        <f>IF(OR(BZ20=$J$2,BZ20=$K$2),$J$3,IF(AND(CA22&lt;&gt;BZ22,CA22&lt;&gt;0),$J$3,IF(CA23&lt;&gt;"",IF((CA$5&gt;CA23+(ввод!$I6/ввод!$I7)*CA22)*AND(CA$5&lt;=CA23+(ввод!$K6/ввод!$I7)*CA22),$K$3,""),"")))</f>
        <v/>
      </c>
      <c r="CB21" s="38" t="str">
        <f>IF(OR(CA20=$J$2,CA20=$K$2),$J$3,IF(AND(CB22&lt;&gt;CA22,CB22&lt;&gt;0),$J$3,IF(CB23&lt;&gt;"",IF((CB$5&gt;CB23+(ввод!$I6/ввод!$I7)*CB22)*AND(CB$5&lt;=CB23+(ввод!$K6/ввод!$I7)*CB22),$K$3,""),"")))</f>
        <v/>
      </c>
      <c r="CC21" s="38" t="str">
        <f>IF(OR(CB20=$J$2,CB20=$K$2),$J$3,IF(AND(CC22&lt;&gt;CB22,CC22&lt;&gt;0),$J$3,IF(CC23&lt;&gt;"",IF((CC$5&gt;CC23+(ввод!$I6/ввод!$I7)*CC22)*AND(CC$5&lt;=CC23+(ввод!$K6/ввод!$I7)*CC22),$K$3,""),"")))</f>
        <v/>
      </c>
      <c r="CD21" s="38" t="str">
        <f>IF(OR(CC20=$J$2,CC20=$K$2),$J$3,IF(AND(CD22&lt;&gt;CC22,CD22&lt;&gt;0),$J$3,IF(CD23&lt;&gt;"",IF((CD$5&gt;CD23+(ввод!$I6/ввод!$I7)*CD22)*AND(CD$5&lt;=CD23+(ввод!$K6/ввод!$I7)*CD22),$K$3,""),"")))</f>
        <v/>
      </c>
      <c r="CE21" s="38" t="str">
        <f>IF(OR(CD20=$J$2,CD20=$K$2),$J$3,IF(AND(CE22&lt;&gt;CD22,CE22&lt;&gt;0),$J$3,IF(CE23&lt;&gt;"",IF((CE$5&gt;CE23+(ввод!$I6/ввод!$I7)*CE22)*AND(CE$5&lt;=CE23+(ввод!$K6/ввод!$I7)*CE22),$K$3,""),"")))</f>
        <v/>
      </c>
      <c r="CF21" s="38" t="str">
        <f>IF(OR(CE20=$J$2,CE20=$K$2),$J$3,IF(AND(CF22&lt;&gt;CE22,CF22&lt;&gt;0),$J$3,IF(CF23&lt;&gt;"",IF((CF$5&gt;CF23+(ввод!$I6/ввод!$I7)*CF22)*AND(CF$5&lt;=CF23+(ввод!$K6/ввод!$I7)*CF22),$K$3,""),"")))</f>
        <v/>
      </c>
      <c r="CG21" s="38" t="str">
        <f>IF(OR(CF20=$J$2,CF20=$K$2),$J$3,IF(AND(CG22&lt;&gt;CF22,CG22&lt;&gt;0),$J$3,IF(CG23&lt;&gt;"",IF((CG$5&gt;CG23+(ввод!$I6/ввод!$I7)*CG22)*AND(CG$5&lt;=CG23+(ввод!$K6/ввод!$I7)*CG22),$K$3,""),"")))</f>
        <v/>
      </c>
      <c r="CH21" s="38" t="str">
        <f>IF(OR(CG20=$J$2,CG20=$K$2),$J$3,IF(AND(CH22&lt;&gt;CG22,CH22&lt;&gt;0),$J$3,IF(CH23&lt;&gt;"",IF((CH$5&gt;CH23+(ввод!$I6/ввод!$I7)*CH22)*AND(CH$5&lt;=CH23+(ввод!$K6/ввод!$I7)*CH22),$K$3,""),"")))</f>
        <v/>
      </c>
      <c r="CI21" s="38" t="str">
        <f>IF(OR(CH20=$J$2,CH20=$K$2),$J$3,IF(AND(CI22&lt;&gt;CH22,CI22&lt;&gt;0),$J$3,IF(CI23&lt;&gt;"",IF((CI$5&gt;CI23+(ввод!$I6/ввод!$I7)*CI22)*AND(CI$5&lt;=CI23+(ввод!$K6/ввод!$I7)*CI22),$K$3,""),"")))</f>
        <v/>
      </c>
      <c r="CJ21" s="38" t="str">
        <f>IF(OR(CI20=$J$2,CI20=$K$2),$J$3,IF(AND(CJ22&lt;&gt;CI22,CJ22&lt;&gt;0),$J$3,IF(CJ23&lt;&gt;"",IF((CJ$5&gt;CJ23+(ввод!$I6/ввод!$I7)*CJ22)*AND(CJ$5&lt;=CJ23+(ввод!$K6/ввод!$I7)*CJ22),$K$3,""),"")))</f>
        <v/>
      </c>
      <c r="CK21" s="38" t="str">
        <f>IF(OR(CJ20=$J$2,CJ20=$K$2),$J$3,IF(AND(CK22&lt;&gt;CJ22,CK22&lt;&gt;0),$J$3,IF(CK23&lt;&gt;"",IF((CK$5&gt;CK23+(ввод!$I6/ввод!$I7)*CK22)*AND(CK$5&lt;=CK23+(ввод!$K6/ввод!$I7)*CK22),$K$3,""),"")))</f>
        <v/>
      </c>
      <c r="CL21" s="38" t="str">
        <f>IF(OR(CK20=$J$2,CK20=$K$2),$J$3,IF(AND(CL22&lt;&gt;CK22,CL22&lt;&gt;0),$J$3,IF(CL23&lt;&gt;"",IF((CL$5&gt;CL23+(ввод!$I6/ввод!$I7)*CL22)*AND(CL$5&lt;=CL23+(ввод!$K6/ввод!$I7)*CL22),$K$3,""),"")))</f>
        <v/>
      </c>
      <c r="CM21" s="38" t="str">
        <f>IF(OR(CL20=$J$2,CL20=$K$2),$J$3,IF(AND(CM22&lt;&gt;CL22,CM22&lt;&gt;0),$J$3,IF(CM23&lt;&gt;"",IF((CM$5&gt;CM23+(ввод!$I6/ввод!$I7)*CM22)*AND(CM$5&lt;=CM23+(ввод!$K6/ввод!$I7)*CM22),$K$3,""),"")))</f>
        <v/>
      </c>
      <c r="CN21" s="38" t="str">
        <f>IF(OR(CM20=$J$2,CM20=$K$2),$J$3,IF(AND(CN22&lt;&gt;CM22,CN22&lt;&gt;0),$J$3,IF(CN23&lt;&gt;"",IF((CN$5&gt;CN23+(ввод!$I6/ввод!$I7)*CN22)*AND(CN$5&lt;=CN23+(ввод!$K6/ввод!$I7)*CN22),$K$3,""),"")))</f>
        <v/>
      </c>
      <c r="CO21" s="38" t="str">
        <f>IF(OR(CN20=$J$2,CN20=$K$2),$J$3,IF(AND(CO22&lt;&gt;CN22,CO22&lt;&gt;0),$J$3,IF(CO23&lt;&gt;"",IF((CO$5&gt;CO23+(ввод!$I6/ввод!$I7)*CO22)*AND(CO$5&lt;=CO23+(ввод!$K6/ввод!$I7)*CO22),$K$3,""),"")))</f>
        <v/>
      </c>
      <c r="CP21" s="38" t="str">
        <f>IF(OR(CO20=$J$2,CO20=$K$2),$J$3,IF(AND(CP22&lt;&gt;CO22,CP22&lt;&gt;0),$J$3,IF(CP23&lt;&gt;"",IF((CP$5&gt;CP23+(ввод!$I6/ввод!$I7)*CP22)*AND(CP$5&lt;=CP23+(ввод!$K6/ввод!$I7)*CP22),$K$3,""),"")))</f>
        <v/>
      </c>
      <c r="CQ21" s="38" t="str">
        <f>IF(OR(CP20=$J$2,CP20=$K$2),$J$3,IF(AND(CQ22&lt;&gt;CP22,CQ22&lt;&gt;0),$J$3,IF(CQ23&lt;&gt;"",IF((CQ$5&gt;CQ23+(ввод!$I6/ввод!$I7)*CQ22)*AND(CQ$5&lt;=CQ23+(ввод!$K6/ввод!$I7)*CQ22),$K$3,""),"")))</f>
        <v/>
      </c>
      <c r="CR21" s="38" t="str">
        <f>IF(OR(CQ20=$J$2,CQ20=$K$2),$J$3,IF(AND(CR22&lt;&gt;CQ22,CR22&lt;&gt;0),$J$3,IF(CR23&lt;&gt;"",IF((CR$5&gt;CR23+(ввод!$I6/ввод!$I7)*CR22)*AND(CR$5&lt;=CR23+(ввод!$K6/ввод!$I7)*CR22),$K$3,""),"")))</f>
        <v/>
      </c>
      <c r="CS21" s="38" t="str">
        <f>IF(OR(CR20=$J$2,CR20=$K$2),$J$3,IF(AND(CS22&lt;&gt;CR22,CS22&lt;&gt;0),$J$3,IF(CS23&lt;&gt;"",IF((CS$5&gt;CS23+(ввод!$I6/ввод!$I7)*CS22)*AND(CS$5&lt;=CS23+(ввод!$K6/ввод!$I7)*CS22),$K$3,""),"")))</f>
        <v/>
      </c>
      <c r="CT21" s="38" t="str">
        <f>IF(OR(CS20=$J$2,CS20=$K$2),$J$3,IF(AND(CT22&lt;&gt;CS22,CT22&lt;&gt;0),$J$3,IF(CT23&lt;&gt;"",IF((CT$5&gt;CT23+(ввод!$I6/ввод!$I7)*CT22)*AND(CT$5&lt;=CT23+(ввод!$K6/ввод!$I7)*CT22),$K$3,""),"")))</f>
        <v/>
      </c>
      <c r="CU21" s="38" t="str">
        <f>IF(OR(CT20=$J$2,CT20=$K$2),$J$3,IF(AND(CU22&lt;&gt;CT22,CU22&lt;&gt;0),$J$3,IF(CU23&lt;&gt;"",IF((CU$5&gt;CU23+(ввод!$I6/ввод!$I7)*CU22)*AND(CU$5&lt;=CU23+(ввод!$K6/ввод!$I7)*CU22),$K$3,""),"")))</f>
        <v/>
      </c>
      <c r="CV21" s="38" t="str">
        <f>IF(OR(CU20=$J$2,CU20=$K$2),$J$3,IF(AND(CV22&lt;&gt;CU22,CV22&lt;&gt;0),$J$3,IF(CV23&lt;&gt;"",IF((CV$5&gt;CV23+(ввод!$I6/ввод!$I7)*CV22)*AND(CV$5&lt;=CV23+(ввод!$K6/ввод!$I7)*CV22),$K$3,""),"")))</f>
        <v/>
      </c>
      <c r="CW21" s="38" t="str">
        <f>IF(OR(CV20=$J$2,CV20=$K$2),$J$3,IF(AND(CW22&lt;&gt;CV22,CW22&lt;&gt;0),$J$3,IF(CW23&lt;&gt;"",IF((CW$5&gt;CW23+(ввод!$I6/ввод!$I7)*CW22)*AND(CW$5&lt;=CW23+(ввод!$K6/ввод!$I7)*CW22),$K$3,""),"")))</f>
        <v/>
      </c>
      <c r="CX21" s="38" t="str">
        <f>IF(OR(CW20=$J$2,CW20=$K$2),$J$3,IF(AND(CX22&lt;&gt;CW22,CX22&lt;&gt;0),$J$3,IF(CX23&lt;&gt;"",IF((CX$5&gt;CX23+(ввод!$I6/ввод!$I7)*CX22)*AND(CX$5&lt;=CX23+(ввод!$K6/ввод!$I7)*CX22),$K$3,""),"")))</f>
        <v/>
      </c>
      <c r="CY21" s="38" t="str">
        <f>IF(OR(CX20=$J$2,CX20=$K$2),$J$3,IF(AND(CY22&lt;&gt;CX22,CY22&lt;&gt;0),$J$3,IF(CY23&lt;&gt;"",IF((CY$5&gt;CY23+(ввод!$I6/ввод!$I7)*CY22)*AND(CY$5&lt;=CY23+(ввод!$K6/ввод!$I7)*CY22),$K$3,""),"")))</f>
        <v/>
      </c>
      <c r="CZ21" s="38" t="str">
        <f>IF(OR(CY20=$J$2,CY20=$K$2),$J$3,IF(AND(CZ22&lt;&gt;CY22,CZ22&lt;&gt;0),$J$3,IF(CZ23&lt;&gt;"",IF((CZ$5&gt;CZ23+(ввод!$I6/ввод!$I7)*CZ22)*AND(CZ$5&lt;=CZ23+(ввод!$K6/ввод!$I7)*CZ22),$K$3,""),"")))</f>
        <v/>
      </c>
      <c r="DA21" s="38" t="str">
        <f>IF(OR(CZ20=$J$2,CZ20=$K$2),$J$3,IF(AND(DA22&lt;&gt;CZ22,DA22&lt;&gt;0),$J$3,IF(DA23&lt;&gt;"",IF((DA$5&gt;DA23+(ввод!$I6/ввод!$I7)*DA22)*AND(DA$5&lt;=DA23+(ввод!$K6/ввод!$I7)*DA22),$K$3,""),"")))</f>
        <v/>
      </c>
      <c r="DB21" s="38" t="str">
        <f>IF(OR(DA20=$J$2,DA20=$K$2),$J$3,IF(AND(DB22&lt;&gt;DA22,DB22&lt;&gt;0),$J$3,IF(DB23&lt;&gt;"",IF((DB$5&gt;DB23+(ввод!$I6/ввод!$I7)*DB22)*AND(DB$5&lt;=DB23+(ввод!$K6/ввод!$I7)*DB22),$K$3,""),"")))</f>
        <v/>
      </c>
      <c r="DC21" s="38" t="str">
        <f>IF(OR(DB20=$J$2,DB20=$K$2),$J$3,IF(AND(DC22&lt;&gt;DB22,DC22&lt;&gt;0),$J$3,IF(DC23&lt;&gt;"",IF((DC$5&gt;DC23+(ввод!$I6/ввод!$I7)*DC22)*AND(DC$5&lt;=DC23+(ввод!$K6/ввод!$I7)*DC22),$K$3,""),"")))</f>
        <v/>
      </c>
      <c r="DD21" s="38" t="str">
        <f>IF(OR(DC20=$J$2,DC20=$K$2),$J$3,IF(AND(DD22&lt;&gt;DC22,DD22&lt;&gt;0),$J$3,IF(DD23&lt;&gt;"",IF((DD$5&gt;DD23+(ввод!$I6/ввод!$I7)*DD22)*AND(DD$5&lt;=DD23+(ввод!$K6/ввод!$I7)*DD22),$K$3,""),"")))</f>
        <v/>
      </c>
      <c r="DE21" s="38" t="str">
        <f>IF(OR(DD20=$J$2,DD20=$K$2),$J$3,IF(AND(DE22&lt;&gt;DD22,DE22&lt;&gt;0),$J$3,IF(DE23&lt;&gt;"",IF((DE$5&gt;DE23+(ввод!$I6/ввод!$I7)*DE22)*AND(DE$5&lt;=DE23+(ввод!$K6/ввод!$I7)*DE22),$K$3,""),"")))</f>
        <v/>
      </c>
      <c r="DF21" s="38" t="str">
        <f>IF(OR(DE20=$J$2,DE20=$K$2),$J$3,IF(AND(DF22&lt;&gt;DE22,DF22&lt;&gt;0),$J$3,IF(DF23&lt;&gt;"",IF((DF$5&gt;DF23+(ввод!$I6/ввод!$I7)*DF22)*AND(DF$5&lt;=DF23+(ввод!$K6/ввод!$I7)*DF22),$K$3,""),"")))</f>
        <v/>
      </c>
      <c r="DG21" s="38" t="str">
        <f>IF(OR(DF20=$J$2,DF20=$K$2),$J$3,IF(AND(DG22&lt;&gt;DF22,DG22&lt;&gt;0),$J$3,IF(DG23&lt;&gt;"",IF((DG$5&gt;DG23+(ввод!$I6/ввод!$I7)*DG22)*AND(DG$5&lt;=DG23+(ввод!$K6/ввод!$I7)*DG22),$K$3,""),"")))</f>
        <v/>
      </c>
      <c r="DH21" s="38" t="str">
        <f>IF(OR(DG20=$J$2,DG20=$K$2),$J$3,IF(AND(DH22&lt;&gt;DG22,DH22&lt;&gt;0),$J$3,IF(DH23&lt;&gt;"",IF((DH$5&gt;DH23+(ввод!$I6/ввод!$I7)*DH22)*AND(DH$5&lt;=DH23+(ввод!$K6/ввод!$I7)*DH22),$K$3,""),"")))</f>
        <v/>
      </c>
      <c r="DI21" s="38" t="str">
        <f>IF(OR(DH20=$J$2,DH20=$K$2),$J$3,IF(AND(DI22&lt;&gt;DH22,DI22&lt;&gt;0),$J$3,IF(DI23&lt;&gt;"",IF((DI$5&gt;DI23+(ввод!$I6/ввод!$I7)*DI22)*AND(DI$5&lt;=DI23+(ввод!$K6/ввод!$I7)*DI22),$K$3,""),"")))</f>
        <v/>
      </c>
      <c r="DJ21" s="38" t="str">
        <f>IF(OR(DI20=$J$2,DI20=$K$2),$J$3,IF(AND(DJ22&lt;&gt;DI22,DJ22&lt;&gt;0),$J$3,IF(DJ23&lt;&gt;"",IF((DJ$5&gt;DJ23+(ввод!$I6/ввод!$I7)*DJ22)*AND(DJ$5&lt;=DJ23+(ввод!$K6/ввод!$I7)*DJ22),$K$3,""),"")))</f>
        <v/>
      </c>
      <c r="DK21" s="38" t="str">
        <f>IF(OR(DJ20=$J$2,DJ20=$K$2),$J$3,IF(AND(DK22&lt;&gt;DJ22,DK22&lt;&gt;0),$J$3,IF(DK23&lt;&gt;"",IF((DK$5&gt;DK23+(ввод!$I6/ввод!$I7)*DK22)*AND(DK$5&lt;=DK23+(ввод!$K6/ввод!$I7)*DK22),$K$3,""),"")))</f>
        <v/>
      </c>
      <c r="DL21" s="38" t="str">
        <f>IF(OR(DK20=$J$2,DK20=$K$2),$J$3,IF(AND(DL22&lt;&gt;DK22,DL22&lt;&gt;0),$J$3,IF(DL23&lt;&gt;"",IF((DL$5&gt;DL23+(ввод!$I6/ввод!$I7)*DL22)*AND(DL$5&lt;=DL23+(ввод!$K6/ввод!$I7)*DL22),$K$3,""),"")))</f>
        <v/>
      </c>
      <c r="DM21" s="38" t="str">
        <f>IF(OR(DL20=$J$2,DL20=$K$2),$J$3,IF(AND(DM22&lt;&gt;DL22,DM22&lt;&gt;0),$J$3,IF(DM23&lt;&gt;"",IF((DM$5&gt;DM23+(ввод!$I6/ввод!$I7)*DM22)*AND(DM$5&lt;=DM23+(ввод!$K6/ввод!$I7)*DM22),$K$3,""),"")))</f>
        <v/>
      </c>
      <c r="DN21" s="38" t="str">
        <f>IF(OR(DM20=$J$2,DM20=$K$2),$J$3,IF(AND(DN22&lt;&gt;DM22,DN22&lt;&gt;0),$J$3,IF(DN23&lt;&gt;"",IF((DN$5&gt;DN23+(ввод!$I6/ввод!$I7)*DN22)*AND(DN$5&lt;=DN23+(ввод!$K6/ввод!$I7)*DN22),$K$3,""),"")))</f>
        <v/>
      </c>
      <c r="DO21" s="38" t="str">
        <f>IF(OR(DN20=$J$2,DN20=$K$2),$J$3,IF(AND(DO22&lt;&gt;DN22,DO22&lt;&gt;0),$J$3,IF(DO23&lt;&gt;"",IF((DO$5&gt;DO23+(ввод!$I6/ввод!$I7)*DO22)*AND(DO$5&lt;=DO23+(ввод!$K6/ввод!$I7)*DO22),$K$3,""),"")))</f>
        <v/>
      </c>
      <c r="DP21" s="38" t="str">
        <f>IF(OR(DO20=$J$2,DO20=$K$2),$J$3,IF(AND(DP22&lt;&gt;DO22,DP22&lt;&gt;0),$J$3,IF(DP23&lt;&gt;"",IF((DP$5&gt;DP23+(ввод!$I6/ввод!$I7)*DP22)*AND(DP$5&lt;=DP23+(ввод!$K6/ввод!$I7)*DP22),$K$3,""),"")))</f>
        <v/>
      </c>
      <c r="DQ21" s="38" t="str">
        <f>IF(OR(DP20=$J$2,DP20=$K$2),$J$3,IF(AND(DQ22&lt;&gt;DP22,DQ22&lt;&gt;0),$J$3,IF(DQ23&lt;&gt;"",IF((DQ$5&gt;DQ23+(ввод!$I6/ввод!$I7)*DQ22)*AND(DQ$5&lt;=DQ23+(ввод!$K6/ввод!$I7)*DQ22),$K$3,""),"")))</f>
        <v/>
      </c>
      <c r="DR21" s="38" t="str">
        <f>IF(OR(DQ20=$J$2,DQ20=$K$2),$J$3,IF(AND(DR22&lt;&gt;DQ22,DR22&lt;&gt;0),$J$3,IF(DR23&lt;&gt;"",IF((DR$5&gt;DR23+(ввод!$I6/ввод!$I7)*DR22)*AND(DR$5&lt;=DR23+(ввод!$K6/ввод!$I7)*DR22),$K$3,""),"")))</f>
        <v/>
      </c>
      <c r="DS21" s="38" t="str">
        <f>IF(OR(DR20=$J$2,DR20=$K$2),$J$3,IF(AND(DS22&lt;&gt;DR22,DS22&lt;&gt;0),$J$3,IF(DS23&lt;&gt;"",IF((DS$5&gt;DS23+(ввод!$I6/ввод!$I7)*DS22)*AND(DS$5&lt;=DS23+(ввод!$K6/ввод!$I7)*DS22),$K$3,""),"")))</f>
        <v/>
      </c>
      <c r="DT21" s="38" t="str">
        <f>IF(OR(DS20=$J$2,DS20=$K$2),$J$3,IF(AND(DT22&lt;&gt;DS22,DT22&lt;&gt;0),$J$3,IF(DT23&lt;&gt;"",IF((DT$5&gt;DT23+(ввод!$I6/ввод!$I7)*DT22)*AND(DT$5&lt;=DT23+(ввод!$K6/ввод!$I7)*DT22),$K$3,""),"")))</f>
        <v/>
      </c>
      <c r="DU21" s="38" t="str">
        <f>IF(OR(DT20=$J$2,DT20=$K$2),$J$3,IF(AND(DU22&lt;&gt;DT22,DU22&lt;&gt;0),$J$3,IF(DU23&lt;&gt;"",IF((DU$5&gt;DU23+(ввод!$I6/ввод!$I7)*DU22)*AND(DU$5&lt;=DU23+(ввод!$K6/ввод!$I7)*DU22),$K$3,""),"")))</f>
        <v/>
      </c>
      <c r="DV21" s="38" t="str">
        <f>IF(OR(DU20=$J$2,DU20=$K$2),$J$3,IF(AND(DV22&lt;&gt;DU22,DV22&lt;&gt;0),$J$3,IF(DV23&lt;&gt;"",IF((DV$5&gt;DV23+(ввод!$I6/ввод!$I7)*DV22)*AND(DV$5&lt;=DV23+(ввод!$K6/ввод!$I7)*DV22),$K$3,""),"")))</f>
        <v/>
      </c>
      <c r="DW21" s="38" t="str">
        <f>IF(OR(DV20=$J$2,DV20=$K$2),$J$3,IF(AND(DW22&lt;&gt;DV22,DW22&lt;&gt;0),$J$3,IF(DW23&lt;&gt;"",IF((DW$5&gt;DW23+(ввод!$I6/ввод!$I7)*DW22)*AND(DW$5&lt;=DW23+(ввод!$K6/ввод!$I7)*DW22),$K$3,""),"")))</f>
        <v/>
      </c>
      <c r="DX21" s="38" t="str">
        <f>IF(OR(DW20=$J$2,DW20=$K$2),$J$3,IF(AND(DX22&lt;&gt;DW22,DX22&lt;&gt;0),$J$3,IF(DX23&lt;&gt;"",IF((DX$5&gt;DX23+(ввод!$I6/ввод!$I7)*DX22)*AND(DX$5&lt;=DX23+(ввод!$K6/ввод!$I7)*DX22),$K$3,""),"")))</f>
        <v/>
      </c>
      <c r="DY21" s="38" t="str">
        <f>IF(OR(DX20=$J$2,DX20=$K$2),$J$3,IF(AND(DY22&lt;&gt;DX22,DY22&lt;&gt;0),$J$3,IF(DY23&lt;&gt;"",IF((DY$5&gt;DY23+(ввод!$I6/ввод!$I7)*DY22)*AND(DY$5&lt;=DY23+(ввод!$K6/ввод!$I7)*DY22),$K$3,""),"")))</f>
        <v/>
      </c>
      <c r="DZ21" s="38" t="str">
        <f>IF(OR(DY20=$J$2,DY20=$K$2),$J$3,IF(AND(DZ22&lt;&gt;DY22,DZ22&lt;&gt;0),$J$3,IF(DZ23&lt;&gt;"",IF((DZ$5&gt;DZ23+(ввод!$I6/ввод!$I7)*DZ22)*AND(DZ$5&lt;=DZ23+(ввод!$K6/ввод!$I7)*DZ22),$K$3,""),"")))</f>
        <v/>
      </c>
      <c r="EA21" s="38" t="str">
        <f>IF(OR(DZ20=$J$2,DZ20=$K$2),$J$3,IF(AND(EA22&lt;&gt;DZ22,EA22&lt;&gt;0),$J$3,IF(EA23&lt;&gt;"",IF((EA$5&gt;EA23+(ввод!$I6/ввод!$I7)*EA22)*AND(EA$5&lt;=EA23+(ввод!$K6/ввод!$I7)*EA22),$K$3,""),"")))</f>
        <v/>
      </c>
      <c r="EB21" s="38" t="str">
        <f>IF(OR(EA20=$J$2,EA20=$K$2),$J$3,IF(AND(EB22&lt;&gt;EA22,EB22&lt;&gt;0),$J$3,IF(EB23&lt;&gt;"",IF((EB$5&gt;EB23+(ввод!$I6/ввод!$I7)*EB22)*AND(EB$5&lt;=EB23+(ввод!$K6/ввод!$I7)*EB22),$K$3,""),"")))</f>
        <v/>
      </c>
      <c r="EC21" s="38" t="str">
        <f>IF(OR(EB20=$J$2,EB20=$K$2),$J$3,IF(AND(EC22&lt;&gt;EB22,EC22&lt;&gt;0),$J$3,IF(EC23&lt;&gt;"",IF((EC$5&gt;EC23+(ввод!$I6/ввод!$I7)*EC22)*AND(EC$5&lt;=EC23+(ввод!$K6/ввод!$I7)*EC22),$K$3,""),"")))</f>
        <v/>
      </c>
      <c r="ED21" s="38" t="str">
        <f>IF(OR(EC20=$J$2,EC20=$K$2),$J$3,IF(AND(ED22&lt;&gt;EC22,ED22&lt;&gt;0),$J$3,IF(ED23&lt;&gt;"",IF((ED$5&gt;ED23+(ввод!$I6/ввод!$I7)*ED22)*AND(ED$5&lt;=ED23+(ввод!$K6/ввод!$I7)*ED22),$K$3,""),"")))</f>
        <v/>
      </c>
      <c r="EE21" s="38" t="str">
        <f>IF(OR(ED20=$J$2,ED20=$K$2),$J$3,IF(AND(EE22&lt;&gt;ED22,EE22&lt;&gt;0),$J$3,IF(EE23&lt;&gt;"",IF((EE$5&gt;EE23+(ввод!$I6/ввод!$I7)*EE22)*AND(EE$5&lt;=EE23+(ввод!$K6/ввод!$I7)*EE22),$K$3,""),"")))</f>
        <v/>
      </c>
    </row>
    <row r="22" spans="1:136" s="7" customFormat="1" ht="12" hidden="1" customHeight="1" x14ac:dyDescent="0.2">
      <c r="A22" s="8"/>
      <c r="B22" s="103"/>
      <c r="C22" s="103"/>
      <c r="D22" s="103"/>
      <c r="E22" s="103"/>
      <c r="F22" s="103"/>
      <c r="G22" s="59"/>
      <c r="H22" s="60"/>
      <c r="I22" s="84" t="s">
        <v>1</v>
      </c>
      <c r="J22" s="84"/>
      <c r="K22" s="84"/>
      <c r="L22" s="8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86"/>
      <c r="BQ22" s="87"/>
      <c r="BR22" s="35"/>
      <c r="BS22" s="35"/>
      <c r="BT22" s="35"/>
      <c r="BU22" s="35"/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f>IF(OR(BZ20=$J$2,BZ20=$K$2),IF(AND(BY20=$J$2,BZ20=$K$2),BZ22+1,1),IF(BZ20=$L$2,BZ22,IF(BZ22&lt;&gt;0,IF(BZ22=BY22,IF(CA$5&gt;BZ23+(ввод!$K6/ввод!$I7)*BZ22,0,BZ22),BZ22+1),0)))</f>
        <v>0</v>
      </c>
      <c r="CB22" s="35">
        <f>IF(OR(CA20=$J$2,CA20=$K$2),IF(AND(BZ20=$J$2,CA20=$K$2),CA22+1,1),IF(CA20=$L$2,CA22,IF(CA22&lt;&gt;0,IF(CA22=BZ22,IF(CB$5&gt;CA23+(ввод!$K6/ввод!$I7)*CA22,0,CA22),CA22+1),0)))</f>
        <v>0</v>
      </c>
      <c r="CC22" s="35">
        <f>IF(OR(CB20=$J$2,CB20=$K$2),IF(AND(CA20=$J$2,CB20=$K$2),CB22+1,1),IF(CB20=$L$2,CB22,IF(CB22&lt;&gt;0,IF(CB22=CA22,IF(CC$5&gt;CB23+(ввод!$K6/ввод!$I7)*CB22,0,CB22),CB22+1),0)))</f>
        <v>0</v>
      </c>
      <c r="CD22" s="35">
        <f>IF(OR(CC20=$J$2,CC20=$K$2),IF(AND(CB20=$J$2,CC20=$K$2),CC22+1,1),IF(CC20=$L$2,CC22,IF(CC22&lt;&gt;0,IF(CC22=CB22,IF(CD$5&gt;CC23+(ввод!$K6/ввод!$I7)*CC22,0,CC22),CC22+1),0)))</f>
        <v>0</v>
      </c>
      <c r="CE22" s="35">
        <f>IF(OR(CD20=$J$2,CD20=$K$2),IF(AND(CC20=$J$2,CD20=$K$2),CD22+1,1),IF(CD20=$L$2,CD22,IF(CD22&lt;&gt;0,IF(CD22=CC22,IF(CE$5&gt;CD23+(ввод!$K6/ввод!$I7)*CD22,0,CD22),CD22+1),0)))</f>
        <v>0</v>
      </c>
      <c r="CF22" s="35">
        <f>IF(OR(CE20=$J$2,CE20=$K$2),IF(AND(CD20=$J$2,CE20=$K$2),CE22+1,1),IF(CE20=$L$2,CE22,IF(CE22&lt;&gt;0,IF(CE22=CD22,IF(CF$5&gt;CE23+(ввод!$K6/ввод!$I7)*CE22,0,CE22),CE22+1),0)))</f>
        <v>0</v>
      </c>
      <c r="CG22" s="35">
        <f>IF(OR(CF20=$J$2,CF20=$K$2),IF(AND(CE20=$J$2,CF20=$K$2),CF22+1,1),IF(CF20=$L$2,CF22,IF(CF22&lt;&gt;0,IF(CF22=CE22,IF(CG$5&gt;CF23+(ввод!$K6/ввод!$I7)*CF22,0,CF22),CF22+1),0)))</f>
        <v>0</v>
      </c>
      <c r="CH22" s="35">
        <f>IF(OR(CG20=$J$2,CG20=$K$2),IF(AND(CF20=$J$2,CG20=$K$2),CG22+1,1),IF(CG20=$L$2,CG22,IF(CG22&lt;&gt;0,IF(CG22=CF22,IF(CH$5&gt;CG23+(ввод!$K6/ввод!$I7)*CG22,0,CG22),CG22+1),0)))</f>
        <v>0</v>
      </c>
      <c r="CI22" s="35">
        <f>IF(OR(CH20=$J$2,CH20=$K$2),IF(AND(CG20=$J$2,CH20=$K$2),CH22+1,1),IF(CH20=$L$2,CH22,IF(CH22&lt;&gt;0,IF(CH22=CG22,IF(CI$5&gt;CH23+(ввод!$K6/ввод!$I7)*CH22,0,CH22),CH22+1),0)))</f>
        <v>0</v>
      </c>
      <c r="CJ22" s="35">
        <f>IF(OR(CI20=$J$2,CI20=$K$2),IF(AND(CH20=$J$2,CI20=$K$2),CI22+1,1),IF(CI20=$L$2,CI22,IF(CI22&lt;&gt;0,IF(CI22=CH22,IF(CJ$5&gt;CI23+(ввод!$K6/ввод!$I7)*CI22,0,CI22),CI22+1),0)))</f>
        <v>0</v>
      </c>
      <c r="CK22" s="35">
        <f>IF(OR(CJ20=$J$2,CJ20=$K$2),IF(AND(CI20=$J$2,CJ20=$K$2),CJ22+1,1),IF(CJ20=$L$2,CJ22,IF(CJ22&lt;&gt;0,IF(CJ22=CI22,IF(CK$5&gt;CJ23+(ввод!$K6/ввод!$I7)*CJ22,0,CJ22),CJ22+1),0)))</f>
        <v>0</v>
      </c>
      <c r="CL22" s="35">
        <f>IF(OR(CK20=$J$2,CK20=$K$2),IF(AND(CJ20=$J$2,CK20=$K$2),CK22+1,1),IF(CK20=$L$2,CK22,IF(CK22&lt;&gt;0,IF(CK22=CJ22,IF(CL$5&gt;CK23+(ввод!$K6/ввод!$I7)*CK22,0,CK22),CK22+1),0)))</f>
        <v>0</v>
      </c>
      <c r="CM22" s="35">
        <f>IF(OR(CL20=$J$2,CL20=$K$2),IF(AND(CK20=$J$2,CL20=$K$2),CL22+1,1),IF(CL20=$L$2,CL22,IF(CL22&lt;&gt;0,IF(CL22=CK22,IF(CM$5&gt;CL23+(ввод!$K6/ввод!$I7)*CL22,0,CL22),CL22+1),0)))</f>
        <v>0</v>
      </c>
      <c r="CN22" s="35">
        <f>IF(OR(CM20=$J$2,CM20=$K$2),IF(AND(CL20=$J$2,CM20=$K$2),CM22+1,1),IF(CM20=$L$2,CM22,IF(CM22&lt;&gt;0,IF(CM22=CL22,IF(CN$5&gt;CM23+(ввод!$K6/ввод!$I7)*CM22,0,CM22),CM22+1),0)))</f>
        <v>0</v>
      </c>
      <c r="CO22" s="35">
        <f>IF(OR(CN20=$J$2,CN20=$K$2),IF(AND(CM20=$J$2,CN20=$K$2),CN22+1,1),IF(CN20=$L$2,CN22,IF(CN22&lt;&gt;0,IF(CN22=CM22,IF(CO$5&gt;CN23+(ввод!$K6/ввод!$I7)*CN22,0,CN22),CN22+1),0)))</f>
        <v>0</v>
      </c>
      <c r="CP22" s="35">
        <f>IF(OR(CO20=$J$2,CO20=$K$2),IF(AND(CN20=$J$2,CO20=$K$2),CO22+1,1),IF(CO20=$L$2,CO22,IF(CO22&lt;&gt;0,IF(CO22=CN22,IF(CP$5&gt;CO23+(ввод!$K6/ввод!$I7)*CO22,0,CO22),CO22+1),0)))</f>
        <v>0</v>
      </c>
      <c r="CQ22" s="35">
        <f>IF(OR(CP20=$J$2,CP20=$K$2),IF(AND(CO20=$J$2,CP20=$K$2),CP22+1,1),IF(CP20=$L$2,CP22,IF(CP22&lt;&gt;0,IF(CP22=CO22,IF(CQ$5&gt;CP23+(ввод!$K6/ввод!$I7)*CP22,0,CP22),CP22+1),0)))</f>
        <v>0</v>
      </c>
      <c r="CR22" s="35">
        <f>IF(OR(CQ20=$J$2,CQ20=$K$2),IF(AND(CP20=$J$2,CQ20=$K$2),CQ22+1,1),IF(CQ20=$L$2,CQ22,IF(CQ22&lt;&gt;0,IF(CQ22=CP22,IF(CR$5&gt;CQ23+(ввод!$K6/ввод!$I7)*CQ22,0,CQ22),CQ22+1),0)))</f>
        <v>0</v>
      </c>
      <c r="CS22" s="35">
        <f>IF(OR(CR20=$J$2,CR20=$K$2),IF(AND(CQ20=$J$2,CR20=$K$2),CR22+1,1),IF(CR20=$L$2,CR22,IF(CR22&lt;&gt;0,IF(CR22=CQ22,IF(CS$5&gt;CR23+(ввод!$K6/ввод!$I7)*CR22,0,CR22),CR22+1),0)))</f>
        <v>0</v>
      </c>
      <c r="CT22" s="35">
        <f>IF(OR(CS20=$J$2,CS20=$K$2),IF(AND(CR20=$J$2,CS20=$K$2),CS22+1,1),IF(CS20=$L$2,CS22,IF(CS22&lt;&gt;0,IF(CS22=CR22,IF(CT$5&gt;CS23+(ввод!$K6/ввод!$I7)*CS22,0,CS22),CS22+1),0)))</f>
        <v>0</v>
      </c>
      <c r="CU22" s="35">
        <f>IF(OR(CT20=$J$2,CT20=$K$2),IF(AND(CS20=$J$2,CT20=$K$2),CT22+1,1),IF(CT20=$L$2,CT22,IF(CT22&lt;&gt;0,IF(CT22=CS22,IF(CU$5&gt;CT23+(ввод!$K6/ввод!$I7)*CT22,0,CT22),CT22+1),0)))</f>
        <v>0</v>
      </c>
      <c r="CV22" s="35">
        <f>IF(OR(CU20=$J$2,CU20=$K$2),IF(AND(CT20=$J$2,CU20=$K$2),CU22+1,1),IF(CU20=$L$2,CU22,IF(CU22&lt;&gt;0,IF(CU22=CT22,IF(CV$5&gt;CU23+(ввод!$K6/ввод!$I7)*CU22,0,CU22),CU22+1),0)))</f>
        <v>0</v>
      </c>
      <c r="CW22" s="35">
        <f>IF(OR(CV20=$J$2,CV20=$K$2),IF(AND(CU20=$J$2,CV20=$K$2),CV22+1,1),IF(CV20=$L$2,CV22,IF(CV22&lt;&gt;0,IF(CV22=CU22,IF(CW$5&gt;CV23+(ввод!$K6/ввод!$I7)*CV22,0,CV22),CV22+1),0)))</f>
        <v>0</v>
      </c>
      <c r="CX22" s="35">
        <f>IF(OR(CW20=$J$2,CW20=$K$2),IF(AND(CV20=$J$2,CW20=$K$2),CW22+1,1),IF(CW20=$L$2,CW22,IF(CW22&lt;&gt;0,IF(CW22=CV22,IF(CX$5&gt;CW23+(ввод!$K6/ввод!$I7)*CW22,0,CW22),CW22+1),0)))</f>
        <v>0</v>
      </c>
      <c r="CY22" s="35">
        <f>IF(OR(CX20=$J$2,CX20=$K$2),IF(AND(CW20=$J$2,CX20=$K$2),CX22+1,1),IF(CX20=$L$2,CX22,IF(CX22&lt;&gt;0,IF(CX22=CW22,IF(CY$5&gt;CX23+(ввод!$K6/ввод!$I7)*CX22,0,CX22),CX22+1),0)))</f>
        <v>0</v>
      </c>
      <c r="CZ22" s="35">
        <f>IF(OR(CY20=$J$2,CY20=$K$2),IF(AND(CX20=$J$2,CY20=$K$2),CY22+1,1),IF(CY20=$L$2,CY22,IF(CY22&lt;&gt;0,IF(CY22=CX22,IF(CZ$5&gt;CY23+(ввод!$K6/ввод!$I7)*CY22,0,CY22),CY22+1),0)))</f>
        <v>0</v>
      </c>
      <c r="DA22" s="35">
        <f>IF(OR(CZ20=$J$2,CZ20=$K$2),IF(AND(CY20=$J$2,CZ20=$K$2),CZ22+1,1),IF(CZ20=$L$2,CZ22,IF(CZ22&lt;&gt;0,IF(CZ22=CY22,IF(DA$5&gt;CZ23+(ввод!$K6/ввод!$I7)*CZ22,0,CZ22),CZ22+1),0)))</f>
        <v>0</v>
      </c>
      <c r="DB22" s="35">
        <f>IF(OR(DA20=$J$2,DA20=$K$2),IF(AND(CZ20=$J$2,DA20=$K$2),DA22+1,1),IF(DA20=$L$2,DA22,IF(DA22&lt;&gt;0,IF(DA22=CZ22,IF(DB$5&gt;DA23+(ввод!$K6/ввод!$I7)*DA22,0,DA22),DA22+1),0)))</f>
        <v>0</v>
      </c>
      <c r="DC22" s="35">
        <f>IF(OR(DB20=$J$2,DB20=$K$2),IF(AND(DA20=$J$2,DB20=$K$2),DB22+1,1),IF(DB20=$L$2,DB22,IF(DB22&lt;&gt;0,IF(DB22=DA22,IF(DC$5&gt;DB23+(ввод!$K6/ввод!$I7)*DB22,0,DB22),DB22+1),0)))</f>
        <v>0</v>
      </c>
      <c r="DD22" s="35">
        <f>IF(OR(DC20=$J$2,DC20=$K$2),IF(AND(DB20=$J$2,DC20=$K$2),DC22+1,1),IF(DC20=$L$2,DC22,IF(DC22&lt;&gt;0,IF(DC22=DB22,IF(DD$5&gt;DC23+(ввод!$K6/ввод!$I7)*DC22,0,DC22),DC22+1),0)))</f>
        <v>0</v>
      </c>
      <c r="DE22" s="35">
        <f>IF(OR(DD20=$J$2,DD20=$K$2),IF(AND(DC20=$J$2,DD20=$K$2),DD22+1,1),IF(DD20=$L$2,DD22,IF(DD22&lt;&gt;0,IF(DD22=DC22,IF(DE$5&gt;DD23+(ввод!$K6/ввод!$I7)*DD22,0,DD22),DD22+1),0)))</f>
        <v>0</v>
      </c>
      <c r="DF22" s="35">
        <f>IF(OR(DE20=$J$2,DE20=$K$2),IF(AND(DD20=$J$2,DE20=$K$2),DE22+1,1),IF(DE20=$L$2,DE22,IF(DE22&lt;&gt;0,IF(DE22=DD22,IF(DF$5&gt;DE23+(ввод!$K6/ввод!$I7)*DE22,0,DE22),DE22+1),0)))</f>
        <v>0</v>
      </c>
      <c r="DG22" s="35">
        <f>IF(OR(DF20=$J$2,DF20=$K$2),IF(AND(DE20=$J$2,DF20=$K$2),DF22+1,1),IF(DF20=$L$2,DF22,IF(DF22&lt;&gt;0,IF(DF22=DE22,IF(DG$5&gt;DF23+(ввод!$K6/ввод!$I7)*DF22,0,DF22),DF22+1),0)))</f>
        <v>0</v>
      </c>
      <c r="DH22" s="35">
        <f>IF(OR(DG20=$J$2,DG20=$K$2),IF(AND(DF20=$J$2,DG20=$K$2),DG22+1,1),IF(DG20=$L$2,DG22,IF(DG22&lt;&gt;0,IF(DG22=DF22,IF(DH$5&gt;DG23+(ввод!$K6/ввод!$I7)*DG22,0,DG22),DG22+1),0)))</f>
        <v>0</v>
      </c>
      <c r="DI22" s="35">
        <f>IF(OR(DH20=$J$2,DH20=$K$2),IF(AND(DG20=$J$2,DH20=$K$2),DH22+1,1),IF(DH20=$L$2,DH22,IF(DH22&lt;&gt;0,IF(DH22=DG22,IF(DI$5&gt;DH23+(ввод!$K6/ввод!$I7)*DH22,0,DH22),DH22+1),0)))</f>
        <v>0</v>
      </c>
      <c r="DJ22" s="35">
        <f>IF(OR(DI20=$J$2,DI20=$K$2),IF(AND(DH20=$J$2,DI20=$K$2),DI22+1,1),IF(DI20=$L$2,DI22,IF(DI22&lt;&gt;0,IF(DI22=DH22,IF(DJ$5&gt;DI23+(ввод!$K6/ввод!$I7)*DI22,0,DI22),DI22+1),0)))</f>
        <v>0</v>
      </c>
      <c r="DK22" s="35">
        <f>IF(OR(DJ20=$J$2,DJ20=$K$2),IF(AND(DI20=$J$2,DJ20=$K$2),DJ22+1,1),IF(DJ20=$L$2,DJ22,IF(DJ22&lt;&gt;0,IF(DJ22=DI22,IF(DK$5&gt;DJ23+(ввод!$K6/ввод!$I7)*DJ22,0,DJ22),DJ22+1),0)))</f>
        <v>0</v>
      </c>
      <c r="DL22" s="35">
        <f>IF(OR(DK20=$J$2,DK20=$K$2),IF(AND(DJ20=$J$2,DK20=$K$2),DK22+1,1),IF(DK20=$L$2,DK22,IF(DK22&lt;&gt;0,IF(DK22=DJ22,IF(DL$5&gt;DK23+(ввод!$K6/ввод!$I7)*DK22,0,DK22),DK22+1),0)))</f>
        <v>0</v>
      </c>
      <c r="DM22" s="35">
        <f>IF(OR(DL20=$J$2,DL20=$K$2),IF(AND(DK20=$J$2,DL20=$K$2),DL22+1,1),IF(DL20=$L$2,DL22,IF(DL22&lt;&gt;0,IF(DL22=DK22,IF(DM$5&gt;DL23+(ввод!$K6/ввод!$I7)*DL22,0,DL22),DL22+1),0)))</f>
        <v>0</v>
      </c>
      <c r="DN22" s="35">
        <f>IF(OR(DM20=$J$2,DM20=$K$2),IF(AND(DL20=$J$2,DM20=$K$2),DM22+1,1),IF(DM20=$L$2,DM22,IF(DM22&lt;&gt;0,IF(DM22=DL22,IF(DN$5&gt;DM23+(ввод!$K6/ввод!$I7)*DM22,0,DM22),DM22+1),0)))</f>
        <v>0</v>
      </c>
      <c r="DO22" s="35">
        <f>IF(OR(DN20=$J$2,DN20=$K$2),IF(AND(DM20=$J$2,DN20=$K$2),DN22+1,1),IF(DN20=$L$2,DN22,IF(DN22&lt;&gt;0,IF(DN22=DM22,IF(DO$5&gt;DN23+(ввод!$K6/ввод!$I7)*DN22,0,DN22),DN22+1),0)))</f>
        <v>0</v>
      </c>
      <c r="DP22" s="35">
        <f>IF(OR(DO20=$J$2,DO20=$K$2),IF(AND(DN20=$J$2,DO20=$K$2),DO22+1,1),IF(DO20=$L$2,DO22,IF(DO22&lt;&gt;0,IF(DO22=DN22,IF(DP$5&gt;DO23+(ввод!$K6/ввод!$I7)*DO22,0,DO22),DO22+1),0)))</f>
        <v>0</v>
      </c>
      <c r="DQ22" s="35">
        <f>IF(OR(DP20=$J$2,DP20=$K$2),IF(AND(DO20=$J$2,DP20=$K$2),DP22+1,1),IF(DP20=$L$2,DP22,IF(DP22&lt;&gt;0,IF(DP22=DO22,IF(DQ$5&gt;DP23+(ввод!$K6/ввод!$I7)*DP22,0,DP22),DP22+1),0)))</f>
        <v>0</v>
      </c>
      <c r="DR22" s="35">
        <f>IF(OR(DQ20=$J$2,DQ20=$K$2),IF(AND(DP20=$J$2,DQ20=$K$2),DQ22+1,1),IF(DQ20=$L$2,DQ22,IF(DQ22&lt;&gt;0,IF(DQ22=DP22,IF(DR$5&gt;DQ23+(ввод!$K6/ввод!$I7)*DQ22,0,DQ22),DQ22+1),0)))</f>
        <v>0</v>
      </c>
      <c r="DS22" s="35">
        <f>IF(OR(DR20=$J$2,DR20=$K$2),IF(AND(DQ20=$J$2,DR20=$K$2),DR22+1,1),IF(DR20=$L$2,DR22,IF(DR22&lt;&gt;0,IF(DR22=DQ22,IF(DS$5&gt;DR23+(ввод!$K6/ввод!$I7)*DR22,0,DR22),DR22+1),0)))</f>
        <v>0</v>
      </c>
      <c r="DT22" s="35">
        <f>IF(OR(DS20=$J$2,DS20=$K$2),IF(AND(DR20=$J$2,DS20=$K$2),DS22+1,1),IF(DS20=$L$2,DS22,IF(DS22&lt;&gt;0,IF(DS22=DR22,IF(DT$5&gt;DS23+(ввод!$K6/ввод!$I7)*DS22,0,DS22),DS22+1),0)))</f>
        <v>0</v>
      </c>
      <c r="DU22" s="35">
        <f>IF(OR(DT20=$J$2,DT20=$K$2),IF(AND(DS20=$J$2,DT20=$K$2),DT22+1,1),IF(DT20=$L$2,DT22,IF(DT22&lt;&gt;0,IF(DT22=DS22,IF(DU$5&gt;DT23+(ввод!$K6/ввод!$I7)*DT22,0,DT22),DT22+1),0)))</f>
        <v>0</v>
      </c>
      <c r="DV22" s="35">
        <f>IF(OR(DU20=$J$2,DU20=$K$2),IF(AND(DT20=$J$2,DU20=$K$2),DU22+1,1),IF(DU20=$L$2,DU22,IF(DU22&lt;&gt;0,IF(DU22=DT22,IF(DV$5&gt;DU23+(ввод!$K6/ввод!$I7)*DU22,0,DU22),DU22+1),0)))</f>
        <v>0</v>
      </c>
      <c r="DW22" s="35">
        <f>IF(OR(DV20=$J$2,DV20=$K$2),IF(AND(DU20=$J$2,DV20=$K$2),DV22+1,1),IF(DV20=$L$2,DV22,IF(DV22&lt;&gt;0,IF(DV22=DU22,IF(DW$5&gt;DV23+(ввод!$K6/ввод!$I7)*DV22,0,DV22),DV22+1),0)))</f>
        <v>0</v>
      </c>
      <c r="DX22" s="35">
        <f>IF(OR(DW20=$J$2,DW20=$K$2),IF(AND(DV20=$J$2,DW20=$K$2),DW22+1,1),IF(DW20=$L$2,DW22,IF(DW22&lt;&gt;0,IF(DW22=DV22,IF(DX$5&gt;DW23+(ввод!$K6/ввод!$I7)*DW22,0,DW22),DW22+1),0)))</f>
        <v>0</v>
      </c>
      <c r="DY22" s="35">
        <f>IF(OR(DX20=$J$2,DX20=$K$2),IF(AND(DW20=$J$2,DX20=$K$2),DX22+1,1),IF(DX20=$L$2,DX22,IF(DX22&lt;&gt;0,IF(DX22=DW22,IF(DY$5&gt;DX23+(ввод!$K6/ввод!$I7)*DX22,0,DX22),DX22+1),0)))</f>
        <v>0</v>
      </c>
      <c r="DZ22" s="35">
        <f>IF(OR(DY20=$J$2,DY20=$K$2),IF(AND(DX20=$J$2,DY20=$K$2),DY22+1,1),IF(DY20=$L$2,DY22,IF(DY22&lt;&gt;0,IF(DY22=DX22,IF(DZ$5&gt;DY23+(ввод!$K6/ввод!$I7)*DY22,0,DY22),DY22+1),0)))</f>
        <v>0</v>
      </c>
      <c r="EA22" s="35">
        <f>IF(OR(DZ20=$J$2,DZ20=$K$2),IF(AND(DY20=$J$2,DZ20=$K$2),DZ22+1,1),IF(DZ20=$L$2,DZ22,IF(DZ22&lt;&gt;0,IF(DZ22=DY22,IF(EA$5&gt;DZ23+(ввод!$K6/ввод!$I7)*DZ22,0,DZ22),DZ22+1),0)))</f>
        <v>0</v>
      </c>
      <c r="EB22" s="35">
        <f>IF(OR(EA20=$J$2,EA20=$K$2),IF(AND(DZ20=$J$2,EA20=$K$2),EA22+1,1),IF(EA20=$L$2,EA22,IF(EA22&lt;&gt;0,IF(EA22=DZ22,IF(EB$5&gt;EA23+(ввод!$K6/ввод!$I7)*EA22,0,EA22),EA22+1),0)))</f>
        <v>0</v>
      </c>
      <c r="EC22" s="35">
        <f>IF(OR(EB20=$J$2,EB20=$K$2),IF(AND(EA20=$J$2,EB20=$K$2),EB22+1,1),IF(EB20=$L$2,EB22,IF(EB22&lt;&gt;0,IF(EB22=EA22,IF(EC$5&gt;EB23+(ввод!$K6/ввод!$I7)*EB22,0,EB22),EB22+1),0)))</f>
        <v>0</v>
      </c>
      <c r="ED22" s="35">
        <f>IF(OR(EC20=$J$2,EC20=$K$2),IF(AND(EB20=$J$2,EC20=$K$2),EC22+1,1),IF(EC20=$L$2,EC22,IF(EC22&lt;&gt;0,IF(EC22=EB22,IF(ED$5&gt;EC23+(ввод!$K6/ввод!$I7)*EC22,0,EC22),EC22+1),0)))</f>
        <v>0</v>
      </c>
      <c r="EE22" s="35">
        <f>IF(OR(ED20=$J$2,ED20=$K$2),IF(AND(EC20=$J$2,ED20=$K$2),ED22+1,1),IF(ED20=$L$2,ED22,IF(ED22&lt;&gt;0,IF(ED22=EC22,IF(EE$5&gt;ED23+(ввод!$K6/ввод!$I7)*ED22,0,ED22),ED22+1),0)))</f>
        <v>0</v>
      </c>
    </row>
    <row r="23" spans="1:136" s="7" customFormat="1" ht="12" hidden="1" customHeight="1" thickBot="1" x14ac:dyDescent="0.25">
      <c r="A23" s="8"/>
      <c r="B23" s="108"/>
      <c r="C23" s="108"/>
      <c r="D23" s="108"/>
      <c r="E23" s="108"/>
      <c r="F23" s="108"/>
      <c r="G23" s="59"/>
      <c r="H23" s="60"/>
      <c r="I23" s="109" t="s">
        <v>0</v>
      </c>
      <c r="J23" s="109"/>
      <c r="K23" s="109"/>
      <c r="L23" s="110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2"/>
      <c r="BQ23" s="113"/>
      <c r="BR23" s="111"/>
      <c r="BS23" s="111"/>
      <c r="BT23" s="111"/>
      <c r="BU23" s="111"/>
      <c r="BV23" s="111" t="s">
        <v>8</v>
      </c>
      <c r="BW23" s="111" t="s">
        <v>8</v>
      </c>
      <c r="BX23" s="111" t="s">
        <v>8</v>
      </c>
      <c r="BY23" s="111" t="s">
        <v>8</v>
      </c>
      <c r="BZ23" s="111" t="s">
        <v>8</v>
      </c>
      <c r="CA23" s="111" t="str">
        <f>IF(BZ20=$L$2,BZ$5,IF(BZ23&lt;&gt;"",IF(CA$5&gt;BZ23+(ввод!$K6/ввод!$I7)*CA22,"",BZ23),""))</f>
        <v/>
      </c>
      <c r="CB23" s="111" t="str">
        <f>IF(CA20=$L$2,CA$5,IF(CA23&lt;&gt;"",IF(CB$5&gt;CA23+(ввод!$K6/ввод!$I7)*CB22,"",CA23),""))</f>
        <v/>
      </c>
      <c r="CC23" s="111" t="str">
        <f>IF(CB20=$L$2,CB$5,IF(CB23&lt;&gt;"",IF(CC$5&gt;CB23+(ввод!$K6/ввод!$I7)*CC22,"",CB23),""))</f>
        <v/>
      </c>
      <c r="CD23" s="111" t="str">
        <f>IF(CC20=$L$2,CC$5,IF(CC23&lt;&gt;"",IF(CD$5&gt;CC23+(ввод!$K6/ввод!$I7)*CD22,"",CC23),""))</f>
        <v/>
      </c>
      <c r="CE23" s="111" t="str">
        <f>IF(CD20=$L$2,CD$5,IF(CD23&lt;&gt;"",IF(CE$5&gt;CD23+(ввод!$K6/ввод!$I7)*CE22,"",CD23),""))</f>
        <v/>
      </c>
      <c r="CF23" s="111" t="str">
        <f>IF(CE20=$L$2,CE$5,IF(CE23&lt;&gt;"",IF(CF$5&gt;CE23+(ввод!$K6/ввод!$I7)*CF22,"",CE23),""))</f>
        <v/>
      </c>
      <c r="CG23" s="111" t="str">
        <f>IF(CF20=$L$2,CF$5,IF(CF23&lt;&gt;"",IF(CG$5&gt;CF23+(ввод!$K6/ввод!$I7)*CG22,"",CF23),""))</f>
        <v/>
      </c>
      <c r="CH23" s="111" t="str">
        <f>IF(CG20=$L$2,CG$5,IF(CG23&lt;&gt;"",IF(CH$5&gt;CG23+(ввод!$K6/ввод!$I7)*CH22,"",CG23),""))</f>
        <v/>
      </c>
      <c r="CI23" s="111" t="str">
        <f>IF(CH20=$L$2,CH$5,IF(CH23&lt;&gt;"",IF(CI$5&gt;CH23+(ввод!$K6/ввод!$I7)*CI22,"",CH23),""))</f>
        <v/>
      </c>
      <c r="CJ23" s="111" t="str">
        <f>IF(CI20=$L$2,CI$5,IF(CI23&lt;&gt;"",IF(CJ$5&gt;CI23+(ввод!$K6/ввод!$I7)*CJ22,"",CI23),""))</f>
        <v/>
      </c>
      <c r="CK23" s="111" t="str">
        <f>IF(CJ20=$L$2,CJ$5,IF(CJ23&lt;&gt;"",IF(CK$5&gt;CJ23+(ввод!$K6/ввод!$I7)*CK22,"",CJ23),""))</f>
        <v/>
      </c>
      <c r="CL23" s="111" t="str">
        <f>IF(CK20=$L$2,CK$5,IF(CK23&lt;&gt;"",IF(CL$5&gt;CK23+(ввод!$K6/ввод!$I7)*CL22,"",CK23),""))</f>
        <v/>
      </c>
      <c r="CM23" s="111" t="str">
        <f>IF(CL20=$L$2,CL$5,IF(CL23&lt;&gt;"",IF(CM$5&gt;CL23+(ввод!$K6/ввод!$I7)*CM22,"",CL23),""))</f>
        <v/>
      </c>
      <c r="CN23" s="111" t="str">
        <f>IF(CM20=$L$2,CM$5,IF(CM23&lt;&gt;"",IF(CN$5&gt;CM23+(ввод!$K6/ввод!$I7)*CN22,"",CM23),""))</f>
        <v/>
      </c>
      <c r="CO23" s="111" t="str">
        <f>IF(CN20=$L$2,CN$5,IF(CN23&lt;&gt;"",IF(CO$5&gt;CN23+(ввод!$K6/ввод!$I7)*CO22,"",CN23),""))</f>
        <v/>
      </c>
      <c r="CP23" s="111" t="str">
        <f>IF(CO20=$L$2,CO$5,IF(CO23&lt;&gt;"",IF(CP$5&gt;CO23+(ввод!$K6/ввод!$I7)*CP22,"",CO23),""))</f>
        <v/>
      </c>
      <c r="CQ23" s="111" t="str">
        <f>IF(CP20=$L$2,CP$5,IF(CP23&lt;&gt;"",IF(CQ$5&gt;CP23+(ввод!$K6/ввод!$I7)*CQ22,"",CP23),""))</f>
        <v/>
      </c>
      <c r="CR23" s="111" t="str">
        <f>IF(CQ20=$L$2,CQ$5,IF(CQ23&lt;&gt;"",IF(CR$5&gt;CQ23+(ввод!$K6/ввод!$I7)*CR22,"",CQ23),""))</f>
        <v/>
      </c>
      <c r="CS23" s="111" t="str">
        <f>IF(CR20=$L$2,CR$5,IF(CR23&lt;&gt;"",IF(CS$5&gt;CR23+(ввод!$K6/ввод!$I7)*CS22,"",CR23),""))</f>
        <v/>
      </c>
      <c r="CT23" s="111" t="str">
        <f>IF(CS20=$L$2,CS$5,IF(CS23&lt;&gt;"",IF(CT$5&gt;CS23+(ввод!$K6/ввод!$I7)*CT22,"",CS23),""))</f>
        <v/>
      </c>
      <c r="CU23" s="111" t="str">
        <f>IF(CT20=$L$2,CT$5,IF(CT23&lt;&gt;"",IF(CU$5&gt;CT23+(ввод!$K6/ввод!$I7)*CU22,"",CT23),""))</f>
        <v/>
      </c>
      <c r="CV23" s="111" t="str">
        <f>IF(CU20=$L$2,CU$5,IF(CU23&lt;&gt;"",IF(CV$5&gt;CU23+(ввод!$K6/ввод!$I7)*CV22,"",CU23),""))</f>
        <v/>
      </c>
      <c r="CW23" s="111" t="str">
        <f>IF(CV20=$L$2,CV$5,IF(CV23&lt;&gt;"",IF(CW$5&gt;CV23+(ввод!$K6/ввод!$I7)*CW22,"",CV23),""))</f>
        <v/>
      </c>
      <c r="CX23" s="111" t="str">
        <f>IF(CW20=$L$2,CW$5,IF(CW23&lt;&gt;"",IF(CX$5&gt;CW23+(ввод!$K6/ввод!$I7)*CX22,"",CW23),""))</f>
        <v/>
      </c>
      <c r="CY23" s="111" t="str">
        <f>IF(CX20=$L$2,CX$5,IF(CX23&lt;&gt;"",IF(CY$5&gt;CX23+(ввод!$K6/ввод!$I7)*CY22,"",CX23),""))</f>
        <v/>
      </c>
      <c r="CZ23" s="111" t="str">
        <f>IF(CY20=$L$2,CY$5,IF(CY23&lt;&gt;"",IF(CZ$5&gt;CY23+(ввод!$K6/ввод!$I7)*CZ22,"",CY23),""))</f>
        <v/>
      </c>
      <c r="DA23" s="111" t="str">
        <f>IF(CZ20=$L$2,CZ$5,IF(CZ23&lt;&gt;"",IF(DA$5&gt;CZ23+(ввод!$K6/ввод!$I7)*DA22,"",CZ23),""))</f>
        <v/>
      </c>
      <c r="DB23" s="111" t="str">
        <f>IF(DA20=$L$2,DA$5,IF(DA23&lt;&gt;"",IF(DB$5&gt;DA23+(ввод!$K6/ввод!$I7)*DB22,"",DA23),""))</f>
        <v/>
      </c>
      <c r="DC23" s="111" t="str">
        <f>IF(DB20=$L$2,DB$5,IF(DB23&lt;&gt;"",IF(DC$5&gt;DB23+(ввод!$K6/ввод!$I7)*DC22,"",DB23),""))</f>
        <v/>
      </c>
      <c r="DD23" s="111" t="str">
        <f>IF(DC20=$L$2,DC$5,IF(DC23&lt;&gt;"",IF(DD$5&gt;DC23+(ввод!$K6/ввод!$I7)*DD22,"",DC23),""))</f>
        <v/>
      </c>
      <c r="DE23" s="111" t="str">
        <f>IF(DD20=$L$2,DD$5,IF(DD23&lt;&gt;"",IF(DE$5&gt;DD23+(ввод!$K6/ввод!$I7)*DE22,"",DD23),""))</f>
        <v/>
      </c>
      <c r="DF23" s="111" t="str">
        <f>IF(DE20=$L$2,DE$5,IF(DE23&lt;&gt;"",IF(DF$5&gt;DE23+(ввод!$K6/ввод!$I7)*DF22,"",DE23),""))</f>
        <v/>
      </c>
      <c r="DG23" s="111" t="str">
        <f>IF(DF20=$L$2,DF$5,IF(DF23&lt;&gt;"",IF(DG$5&gt;DF23+(ввод!$K6/ввод!$I7)*DG22,"",DF23),""))</f>
        <v/>
      </c>
      <c r="DH23" s="111" t="str">
        <f>IF(DG20=$L$2,DG$5,IF(DG23&lt;&gt;"",IF(DH$5&gt;DG23+(ввод!$K6/ввод!$I7)*DH22,"",DG23),""))</f>
        <v/>
      </c>
      <c r="DI23" s="111" t="str">
        <f>IF(DH20=$L$2,DH$5,IF(DH23&lt;&gt;"",IF(DI$5&gt;DH23+(ввод!$K6/ввод!$I7)*DI22,"",DH23),""))</f>
        <v/>
      </c>
      <c r="DJ23" s="111" t="str">
        <f>IF(DI20=$L$2,DI$5,IF(DI23&lt;&gt;"",IF(DJ$5&gt;DI23+(ввод!$K6/ввод!$I7)*DJ22,"",DI23),""))</f>
        <v/>
      </c>
      <c r="DK23" s="111" t="str">
        <f>IF(DJ20=$L$2,DJ$5,IF(DJ23&lt;&gt;"",IF(DK$5&gt;DJ23+(ввод!$K6/ввод!$I7)*DK22,"",DJ23),""))</f>
        <v/>
      </c>
      <c r="DL23" s="111" t="str">
        <f>IF(DK20=$L$2,DK$5,IF(DK23&lt;&gt;"",IF(DL$5&gt;DK23+(ввод!$K6/ввод!$I7)*DL22,"",DK23),""))</f>
        <v/>
      </c>
      <c r="DM23" s="111" t="str">
        <f>IF(DL20=$L$2,DL$5,IF(DL23&lt;&gt;"",IF(DM$5&gt;DL23+(ввод!$K6/ввод!$I7)*DM22,"",DL23),""))</f>
        <v/>
      </c>
      <c r="DN23" s="111" t="str">
        <f>IF(DM20=$L$2,DM$5,IF(DM23&lt;&gt;"",IF(DN$5&gt;DM23+(ввод!$K6/ввод!$I7)*DN22,"",DM23),""))</f>
        <v/>
      </c>
      <c r="DO23" s="111" t="str">
        <f>IF(DN20=$L$2,DN$5,IF(DN23&lt;&gt;"",IF(DO$5&gt;DN23+(ввод!$K6/ввод!$I7)*DO22,"",DN23),""))</f>
        <v/>
      </c>
      <c r="DP23" s="111" t="str">
        <f>IF(DO20=$L$2,DO$5,IF(DO23&lt;&gt;"",IF(DP$5&gt;DO23+(ввод!$K6/ввод!$I7)*DP22,"",DO23),""))</f>
        <v/>
      </c>
      <c r="DQ23" s="111" t="str">
        <f>IF(DP20=$L$2,DP$5,IF(DP23&lt;&gt;"",IF(DQ$5&gt;DP23+(ввод!$K6/ввод!$I7)*DQ22,"",DP23),""))</f>
        <v/>
      </c>
      <c r="DR23" s="111" t="str">
        <f>IF(DQ20=$L$2,DQ$5,IF(DQ23&lt;&gt;"",IF(DR$5&gt;DQ23+(ввод!$K6/ввод!$I7)*DR22,"",DQ23),""))</f>
        <v/>
      </c>
      <c r="DS23" s="111" t="str">
        <f>IF(DR20=$L$2,DR$5,IF(DR23&lt;&gt;"",IF(DS$5&gt;DR23+(ввод!$K6/ввод!$I7)*DS22,"",DR23),""))</f>
        <v/>
      </c>
      <c r="DT23" s="111" t="str">
        <f>IF(DS20=$L$2,DS$5,IF(DS23&lt;&gt;"",IF(DT$5&gt;DS23+(ввод!$K6/ввод!$I7)*DT22,"",DS23),""))</f>
        <v/>
      </c>
      <c r="DU23" s="111" t="str">
        <f>IF(DT20=$L$2,DT$5,IF(DT23&lt;&gt;"",IF(DU$5&gt;DT23+(ввод!$K6/ввод!$I7)*DU22,"",DT23),""))</f>
        <v/>
      </c>
      <c r="DV23" s="111" t="str">
        <f>IF(DU20=$L$2,DU$5,IF(DU23&lt;&gt;"",IF(DV$5&gt;DU23+(ввод!$K6/ввод!$I7)*DV22,"",DU23),""))</f>
        <v/>
      </c>
      <c r="DW23" s="111" t="str">
        <f>IF(DV20=$L$2,DV$5,IF(DV23&lt;&gt;"",IF(DW$5&gt;DV23+(ввод!$K6/ввод!$I7)*DW22,"",DV23),""))</f>
        <v/>
      </c>
      <c r="DX23" s="111" t="str">
        <f>IF(DW20=$L$2,DW$5,IF(DW23&lt;&gt;"",IF(DX$5&gt;DW23+(ввод!$K6/ввод!$I7)*DX22,"",DW23),""))</f>
        <v/>
      </c>
      <c r="DY23" s="111" t="str">
        <f>IF(DX20=$L$2,DX$5,IF(DX23&lt;&gt;"",IF(DY$5&gt;DX23+(ввод!$K6/ввод!$I7)*DY22,"",DX23),""))</f>
        <v/>
      </c>
      <c r="DZ23" s="111" t="str">
        <f>IF(DY20=$L$2,DY$5,IF(DY23&lt;&gt;"",IF(DZ$5&gt;DY23+(ввод!$K6/ввод!$I7)*DZ22,"",DY23),""))</f>
        <v/>
      </c>
      <c r="EA23" s="111" t="str">
        <f>IF(DZ20=$L$2,DZ$5,IF(DZ23&lt;&gt;"",IF(EA$5&gt;DZ23+(ввод!$K6/ввод!$I7)*EA22,"",DZ23),""))</f>
        <v/>
      </c>
      <c r="EB23" s="111" t="str">
        <f>IF(EA20=$L$2,EA$5,IF(EA23&lt;&gt;"",IF(EB$5&gt;EA23+(ввод!$K6/ввод!$I7)*EB22,"",EA23),""))</f>
        <v/>
      </c>
      <c r="EC23" s="111" t="str">
        <f>IF(EB20=$L$2,EB$5,IF(EB23&lt;&gt;"",IF(EC$5&gt;EB23+(ввод!$K6/ввод!$I7)*EC22,"",EB23),""))</f>
        <v/>
      </c>
      <c r="ED23" s="111" t="str">
        <f>IF(EC20=$L$2,EC$5,IF(EC23&lt;&gt;"",IF(ED$5&gt;EC23+(ввод!$K6/ввод!$I7)*ED22,"",EC23),""))</f>
        <v/>
      </c>
      <c r="EE23" s="111" t="str">
        <f>IF(ED20=$L$2,ED$5,IF(ED23&lt;&gt;"",IF(EE$5&gt;ED23+(ввод!$K6/ввод!$I7)*EE22,"",ED23),""))</f>
        <v/>
      </c>
    </row>
    <row r="24" spans="1:136" s="7" customFormat="1" ht="12" hidden="1" customHeight="1" x14ac:dyDescent="0.2">
      <c r="A24" s="8"/>
      <c r="B24" s="114"/>
      <c r="C24" s="114"/>
      <c r="D24" s="114"/>
      <c r="E24" s="114"/>
      <c r="F24" s="114"/>
      <c r="G24" s="59"/>
      <c r="H24" s="60"/>
      <c r="I24" s="115" t="s">
        <v>1</v>
      </c>
      <c r="J24" s="115"/>
      <c r="K24" s="115"/>
      <c r="L24" s="116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>
        <v>6</v>
      </c>
      <c r="AS24" s="117">
        <v>6</v>
      </c>
      <c r="AT24" s="117">
        <v>6</v>
      </c>
      <c r="AU24" s="117">
        <v>1</v>
      </c>
      <c r="AV24" s="117">
        <v>2</v>
      </c>
      <c r="AW24" s="117">
        <v>3</v>
      </c>
      <c r="AX24" s="117">
        <v>4</v>
      </c>
      <c r="AY24" s="117">
        <v>5</v>
      </c>
      <c r="AZ24" s="117">
        <v>6</v>
      </c>
      <c r="BA24" s="117">
        <v>6</v>
      </c>
      <c r="BB24" s="117">
        <v>6</v>
      </c>
      <c r="BC24" s="117">
        <v>6</v>
      </c>
      <c r="BD24" s="117">
        <v>6</v>
      </c>
      <c r="BE24" s="117">
        <v>6</v>
      </c>
      <c r="BF24" s="117">
        <v>6</v>
      </c>
      <c r="BG24" s="117">
        <v>1</v>
      </c>
      <c r="BH24" s="117">
        <v>2</v>
      </c>
      <c r="BI24" s="117">
        <v>3</v>
      </c>
      <c r="BJ24" s="117">
        <v>4</v>
      </c>
      <c r="BK24" s="117">
        <v>5</v>
      </c>
      <c r="BL24" s="117">
        <v>5</v>
      </c>
      <c r="BM24" s="117">
        <v>5</v>
      </c>
      <c r="BN24" s="117">
        <v>5</v>
      </c>
      <c r="BO24" s="117">
        <v>5</v>
      </c>
      <c r="BP24" s="118">
        <v>5</v>
      </c>
      <c r="BQ24" s="119">
        <v>5</v>
      </c>
      <c r="BR24" s="117">
        <v>0</v>
      </c>
      <c r="BS24" s="117">
        <v>0</v>
      </c>
      <c r="BT24" s="117">
        <v>0</v>
      </c>
      <c r="BU24" s="117">
        <v>0</v>
      </c>
      <c r="BV24" s="117">
        <v>0</v>
      </c>
      <c r="BW24" s="117">
        <v>0</v>
      </c>
      <c r="BX24" s="117">
        <v>0</v>
      </c>
      <c r="BY24" s="117">
        <v>0</v>
      </c>
      <c r="BZ24" s="117">
        <v>0</v>
      </c>
      <c r="CA24" s="117">
        <f>IF(OR(BZ27=$J$2,BZ27=$K$2),IF(AND(BY27=$J$2,BZ27=$K$2),BZ24+1,1),IF(BZ27=$L$2,BZ24,IF(BZ24&lt;&gt;0,IF(BZ24=BY24,IF(CA$5&gt;BZ25+(ввод!$K8/ввод!$I9)*BZ24,0,BZ24),BZ24+1),0)))</f>
        <v>1</v>
      </c>
      <c r="CB24" s="117">
        <f>IF(OR(CA27=$J$2,CA27=$K$2),IF(AND(BZ27=$J$2,CA27=$K$2),CA24+1,1),IF(CA27=$L$2,CA24,IF(CA24&lt;&gt;0,IF(CA24=BZ24,IF(CB$5&gt;CA25+(ввод!$K8/ввод!$I9)*CA24,0,CA24),CA24+1),0)))</f>
        <v>2</v>
      </c>
      <c r="CC24" s="117">
        <f>IF(OR(CB27=$J$2,CB27=$K$2),IF(AND(CA27=$J$2,CB27=$K$2),CB24+1,1),IF(CB27=$L$2,CB24,IF(CB24&lt;&gt;0,IF(CB24=CA24,IF(CC$5&gt;CB25+(ввод!$K8/ввод!$I9)*CB24,0,CB24),CB24+1),0)))</f>
        <v>3</v>
      </c>
      <c r="CD24" s="117">
        <f>IF(OR(CC27=$J$2,CC27=$K$2),IF(AND(CB27=$J$2,CC27=$K$2),CC24+1,1),IF(CC27=$L$2,CC24,IF(CC24&lt;&gt;0,IF(CC24=CB24,IF(CD$5&gt;CC25+(ввод!$K8/ввод!$I9)*CC24,0,CC24),CC24+1),0)))</f>
        <v>4</v>
      </c>
      <c r="CE24" s="117">
        <f>IF(OR(CD27=$J$2,CD27=$K$2),IF(AND(CC27=$J$2,CD27=$K$2),CD24+1,1),IF(CD27=$L$2,CD24,IF(CD24&lt;&gt;0,IF(CD24=CC24,IF(CE$5&gt;CD25+(ввод!$K8/ввод!$I9)*CD24,0,CD24),CD24+1),0)))</f>
        <v>4</v>
      </c>
      <c r="CF24" s="117">
        <f>IF(OR(CE27=$J$2,CE27=$K$2),IF(AND(CD27=$J$2,CE27=$K$2),CE24+1,1),IF(CE27=$L$2,CE24,IF(CE24&lt;&gt;0,IF(CE24=CD24,IF(CF$5&gt;CE25+(ввод!$K8/ввод!$I9)*CE24,0,CE24),CE24+1),0)))</f>
        <v>4</v>
      </c>
      <c r="CG24" s="117">
        <f>IF(OR(CF27=$J$2,CF27=$K$2),IF(AND(CE27=$J$2,CF27=$K$2),CF24+1,1),IF(CF27=$L$2,CF24,IF(CF24&lt;&gt;0,IF(CF24=CE24,IF(CG$5&gt;CF25+(ввод!$K8/ввод!$I9)*CF24,0,CF24),CF24+1),0)))</f>
        <v>4</v>
      </c>
      <c r="CH24" s="117">
        <f>IF(OR(CG27=$J$2,CG27=$K$2),IF(AND(CF27=$J$2,CG27=$K$2),CG24+1,1),IF(CG27=$L$2,CG24,IF(CG24&lt;&gt;0,IF(CG24=CF24,IF(CH$5&gt;CG25+(ввод!$K8/ввод!$I9)*CG24,0,CG24),CG24+1),0)))</f>
        <v>4</v>
      </c>
      <c r="CI24" s="117">
        <f>IF(OR(CH27=$J$2,CH27=$K$2),IF(AND(CG27=$J$2,CH27=$K$2),CH24+1,1),IF(CH27=$L$2,CH24,IF(CH24&lt;&gt;0,IF(CH24=CG24,IF(CI$5&gt;CH25+(ввод!$K8/ввод!$I9)*CH24,0,CH24),CH24+1),0)))</f>
        <v>0</v>
      </c>
      <c r="CJ24" s="117">
        <f>IF(OR(CI27=$J$2,CI27=$K$2),IF(AND(CH27=$J$2,CI27=$K$2),CI24+1,1),IF(CI27=$L$2,CI24,IF(CI24&lt;&gt;0,IF(CI24=CH24,IF(CJ$5&gt;CI25+(ввод!$K8/ввод!$I9)*CI24,0,CI24),CI24+1),0)))</f>
        <v>0</v>
      </c>
      <c r="CK24" s="117">
        <f>IF(OR(CJ27=$J$2,CJ27=$K$2),IF(AND(CI27=$J$2,CJ27=$K$2),CJ24+1,1),IF(CJ27=$L$2,CJ24,IF(CJ24&lt;&gt;0,IF(CJ24=CI24,IF(CK$5&gt;CJ25+(ввод!$K8/ввод!$I9)*CJ24,0,CJ24),CJ24+1),0)))</f>
        <v>0</v>
      </c>
      <c r="CL24" s="117">
        <f>IF(OR(CK27=$J$2,CK27=$K$2),IF(AND(CJ27=$J$2,CK27=$K$2),CK24+1,1),IF(CK27=$L$2,CK24,IF(CK24&lt;&gt;0,IF(CK24=CJ24,IF(CL$5&gt;CK25+(ввод!$K8/ввод!$I9)*CK24,0,CK24),CK24+1),0)))</f>
        <v>0</v>
      </c>
      <c r="CM24" s="117">
        <f>IF(OR(CL27=$J$2,CL27=$K$2),IF(AND(CK27=$J$2,CL27=$K$2),CL24+1,1),IF(CL27=$L$2,CL24,IF(CL24&lt;&gt;0,IF(CL24=CK24,IF(CM$5&gt;CL25+(ввод!$K8/ввод!$I9)*CL24,0,CL24),CL24+1),0)))</f>
        <v>0</v>
      </c>
      <c r="CN24" s="117">
        <f>IF(OR(CM27=$J$2,CM27=$K$2),IF(AND(CL27=$J$2,CM27=$K$2),CM24+1,1),IF(CM27=$L$2,CM24,IF(CM24&lt;&gt;0,IF(CM24=CL24,IF(CN$5&gt;CM25+(ввод!$K8/ввод!$I9)*CM24,0,CM24),CM24+1),0)))</f>
        <v>0</v>
      </c>
      <c r="CO24" s="117">
        <f>IF(OR(CN27=$J$2,CN27=$K$2),IF(AND(CM27=$J$2,CN27=$K$2),CN24+1,1),IF(CN27=$L$2,CN24,IF(CN24&lt;&gt;0,IF(CN24=CM24,IF(CO$5&gt;CN25+(ввод!$K8/ввод!$I9)*CN24,0,CN24),CN24+1),0)))</f>
        <v>0</v>
      </c>
      <c r="CP24" s="117">
        <f>IF(OR(CO27=$J$2,CO27=$K$2),IF(AND(CN27=$J$2,CO27=$K$2),CO24+1,1),IF(CO27=$L$2,CO24,IF(CO24&lt;&gt;0,IF(CO24=CN24,IF(CP$5&gt;CO25+(ввод!$K8/ввод!$I9)*CO24,0,CO24),CO24+1),0)))</f>
        <v>0</v>
      </c>
      <c r="CQ24" s="117">
        <f>IF(OR(CP27=$J$2,CP27=$K$2),IF(AND(CO27=$J$2,CP27=$K$2),CP24+1,1),IF(CP27=$L$2,CP24,IF(CP24&lt;&gt;0,IF(CP24=CO24,IF(CQ$5&gt;CP25+(ввод!$K8/ввод!$I9)*CP24,0,CP24),CP24+1),0)))</f>
        <v>0</v>
      </c>
      <c r="CR24" s="117">
        <f>IF(OR(CQ27=$J$2,CQ27=$K$2),IF(AND(CP27=$J$2,CQ27=$K$2),CQ24+1,1),IF(CQ27=$L$2,CQ24,IF(CQ24&lt;&gt;0,IF(CQ24=CP24,IF(CR$5&gt;CQ25+(ввод!$K8/ввод!$I9)*CQ24,0,CQ24),CQ24+1),0)))</f>
        <v>0</v>
      </c>
      <c r="CS24" s="117">
        <f>IF(OR(CR27=$J$2,CR27=$K$2),IF(AND(CQ27=$J$2,CR27=$K$2),CR24+1,1),IF(CR27=$L$2,CR24,IF(CR24&lt;&gt;0,IF(CR24=CQ24,IF(CS$5&gt;CR25+(ввод!$K8/ввод!$I9)*CR24,0,CR24),CR24+1),0)))</f>
        <v>0</v>
      </c>
      <c r="CT24" s="117">
        <f>IF(OR(CS27=$J$2,CS27=$K$2),IF(AND(CR27=$J$2,CS27=$K$2),CS24+1,1),IF(CS27=$L$2,CS24,IF(CS24&lt;&gt;0,IF(CS24=CR24,IF(CT$5&gt;CS25+(ввод!$K8/ввод!$I9)*CS24,0,CS24),CS24+1),0)))</f>
        <v>0</v>
      </c>
      <c r="CU24" s="117">
        <f>IF(OR(CT27=$J$2,CT27=$K$2),IF(AND(CS27=$J$2,CT27=$K$2),CT24+1,1),IF(CT27=$L$2,CT24,IF(CT24&lt;&gt;0,IF(CT24=CS24,IF(CU$5&gt;CT25+(ввод!$K8/ввод!$I9)*CT24,0,CT24),CT24+1),0)))</f>
        <v>0</v>
      </c>
      <c r="CV24" s="117">
        <f>IF(OR(CU27=$J$2,CU27=$K$2),IF(AND(CT27=$J$2,CU27=$K$2),CU24+1,1),IF(CU27=$L$2,CU24,IF(CU24&lt;&gt;0,IF(CU24=CT24,IF(CV$5&gt;CU25+(ввод!$K8/ввод!$I9)*CU24,0,CU24),CU24+1),0)))</f>
        <v>0</v>
      </c>
      <c r="CW24" s="117">
        <f>IF(OR(CV27=$J$2,CV27=$K$2),IF(AND(CU27=$J$2,CV27=$K$2),CV24+1,1),IF(CV27=$L$2,CV24,IF(CV24&lt;&gt;0,IF(CV24=CU24,IF(CW$5&gt;CV25+(ввод!$K8/ввод!$I9)*CV24,0,CV24),CV24+1),0)))</f>
        <v>0</v>
      </c>
      <c r="CX24" s="117">
        <f>IF(OR(CW27=$J$2,CW27=$K$2),IF(AND(CV27=$J$2,CW27=$K$2),CW24+1,1),IF(CW27=$L$2,CW24,IF(CW24&lt;&gt;0,IF(CW24=CV24,IF(CX$5&gt;CW25+(ввод!$K8/ввод!$I9)*CW24,0,CW24),CW24+1),0)))</f>
        <v>0</v>
      </c>
      <c r="CY24" s="117">
        <f>IF(OR(CX27=$J$2,CX27=$K$2),IF(AND(CW27=$J$2,CX27=$K$2),CX24+1,1),IF(CX27=$L$2,CX24,IF(CX24&lt;&gt;0,IF(CX24=CW24,IF(CY$5&gt;CX25+(ввод!$K8/ввод!$I9)*CX24,0,CX24),CX24+1),0)))</f>
        <v>0</v>
      </c>
      <c r="CZ24" s="117">
        <f>IF(OR(CY27=$J$2,CY27=$K$2),IF(AND(CX27=$J$2,CY27=$K$2),CY24+1,1),IF(CY27=$L$2,CY24,IF(CY24&lt;&gt;0,IF(CY24=CX24,IF(CZ$5&gt;CY25+(ввод!$K8/ввод!$I9)*CY24,0,CY24),CY24+1),0)))</f>
        <v>0</v>
      </c>
      <c r="DA24" s="117">
        <f>IF(OR(CZ27=$J$2,CZ27=$K$2),IF(AND(CY27=$J$2,CZ27=$K$2),CZ24+1,1),IF(CZ27=$L$2,CZ24,IF(CZ24&lt;&gt;0,IF(CZ24=CY24,IF(DA$5&gt;CZ25+(ввод!$K8/ввод!$I9)*CZ24,0,CZ24),CZ24+1),0)))</f>
        <v>0</v>
      </c>
      <c r="DB24" s="117">
        <f>IF(OR(DA27=$J$2,DA27=$K$2),IF(AND(CZ27=$J$2,DA27=$K$2),DA24+1,1),IF(DA27=$L$2,DA24,IF(DA24&lt;&gt;0,IF(DA24=CZ24,IF(DB$5&gt;DA25+(ввод!$K8/ввод!$I9)*DA24,0,DA24),DA24+1),0)))</f>
        <v>0</v>
      </c>
      <c r="DC24" s="117">
        <f>IF(OR(DB27=$J$2,DB27=$K$2),IF(AND(DA27=$J$2,DB27=$K$2),DB24+1,1),IF(DB27=$L$2,DB24,IF(DB24&lt;&gt;0,IF(DB24=DA24,IF(DC$5&gt;DB25+(ввод!$K8/ввод!$I9)*DB24,0,DB24),DB24+1),0)))</f>
        <v>0</v>
      </c>
      <c r="DD24" s="117">
        <f>IF(OR(DC27=$J$2,DC27=$K$2),IF(AND(DB27=$J$2,DC27=$K$2),DC24+1,1),IF(DC27=$L$2,DC24,IF(DC24&lt;&gt;0,IF(DC24=DB24,IF(DD$5&gt;DC25+(ввод!$K8/ввод!$I9)*DC24,0,DC24),DC24+1),0)))</f>
        <v>0</v>
      </c>
      <c r="DE24" s="117">
        <f>IF(OR(DD27=$J$2,DD27=$K$2),IF(AND(DC27=$J$2,DD27=$K$2),DD24+1,1),IF(DD27=$L$2,DD24,IF(DD24&lt;&gt;0,IF(DD24=DC24,IF(DE$5&gt;DD25+(ввод!$K8/ввод!$I9)*DD24,0,DD24),DD24+1),0)))</f>
        <v>0</v>
      </c>
      <c r="DF24" s="117">
        <f>IF(OR(DE27=$J$2,DE27=$K$2),IF(AND(DD27=$J$2,DE27=$K$2),DE24+1,1),IF(DE27=$L$2,DE24,IF(DE24&lt;&gt;0,IF(DE24=DD24,IF(DF$5&gt;DE25+(ввод!$K8/ввод!$I9)*DE24,0,DE24),DE24+1),0)))</f>
        <v>0</v>
      </c>
      <c r="DG24" s="117">
        <f>IF(OR(DF27=$J$2,DF27=$K$2),IF(AND(DE27=$J$2,DF27=$K$2),DF24+1,1),IF(DF27=$L$2,DF24,IF(DF24&lt;&gt;0,IF(DF24=DE24,IF(DG$5&gt;DF25+(ввод!$K8/ввод!$I9)*DF24,0,DF24),DF24+1),0)))</f>
        <v>0</v>
      </c>
      <c r="DH24" s="117">
        <f>IF(OR(DG27=$J$2,DG27=$K$2),IF(AND(DF27=$J$2,DG27=$K$2),DG24+1,1),IF(DG27=$L$2,DG24,IF(DG24&lt;&gt;0,IF(DG24=DF24,IF(DH$5&gt;DG25+(ввод!$K8/ввод!$I9)*DG24,0,DG24),DG24+1),0)))</f>
        <v>0</v>
      </c>
      <c r="DI24" s="117">
        <f>IF(OR(DH27=$J$2,DH27=$K$2),IF(AND(DG27=$J$2,DH27=$K$2),DH24+1,1),IF(DH27=$L$2,DH24,IF(DH24&lt;&gt;0,IF(DH24=DG24,IF(DI$5&gt;DH25+(ввод!$K8/ввод!$I9)*DH24,0,DH24),DH24+1),0)))</f>
        <v>0</v>
      </c>
      <c r="DJ24" s="117">
        <f>IF(OR(DI27=$J$2,DI27=$K$2),IF(AND(DH27=$J$2,DI27=$K$2),DI24+1,1),IF(DI27=$L$2,DI24,IF(DI24&lt;&gt;0,IF(DI24=DH24,IF(DJ$5&gt;DI25+(ввод!$K8/ввод!$I9)*DI24,0,DI24),DI24+1),0)))</f>
        <v>0</v>
      </c>
      <c r="DK24" s="117">
        <f>IF(OR(DJ27=$J$2,DJ27=$K$2),IF(AND(DI27=$J$2,DJ27=$K$2),DJ24+1,1),IF(DJ27=$L$2,DJ24,IF(DJ24&lt;&gt;0,IF(DJ24=DI24,IF(DK$5&gt;DJ25+(ввод!$K8/ввод!$I9)*DJ24,0,DJ24),DJ24+1),0)))</f>
        <v>0</v>
      </c>
      <c r="DL24" s="117">
        <f>IF(OR(DK27=$J$2,DK27=$K$2),IF(AND(DJ27=$J$2,DK27=$K$2),DK24+1,1),IF(DK27=$L$2,DK24,IF(DK24&lt;&gt;0,IF(DK24=DJ24,IF(DL$5&gt;DK25+(ввод!$K8/ввод!$I9)*DK24,0,DK24),DK24+1),0)))</f>
        <v>0</v>
      </c>
      <c r="DM24" s="117">
        <f>IF(OR(DL27=$J$2,DL27=$K$2),IF(AND(DK27=$J$2,DL27=$K$2),DL24+1,1),IF(DL27=$L$2,DL24,IF(DL24&lt;&gt;0,IF(DL24=DK24,IF(DM$5&gt;DL25+(ввод!$K8/ввод!$I9)*DL24,0,DL24),DL24+1),0)))</f>
        <v>0</v>
      </c>
      <c r="DN24" s="117">
        <f>IF(OR(DM27=$J$2,DM27=$K$2),IF(AND(DL27=$J$2,DM27=$K$2),DM24+1,1),IF(DM27=$L$2,DM24,IF(DM24&lt;&gt;0,IF(DM24=DL24,IF(DN$5&gt;DM25+(ввод!$K8/ввод!$I9)*DM24,0,DM24),DM24+1),0)))</f>
        <v>0</v>
      </c>
      <c r="DO24" s="117">
        <f>IF(OR(DN27=$J$2,DN27=$K$2),IF(AND(DM27=$J$2,DN27=$K$2),DN24+1,1),IF(DN27=$L$2,DN24,IF(DN24&lt;&gt;0,IF(DN24=DM24,IF(DO$5&gt;DN25+(ввод!$K8/ввод!$I9)*DN24,0,DN24),DN24+1),0)))</f>
        <v>0</v>
      </c>
      <c r="DP24" s="117">
        <f>IF(OR(DO27=$J$2,DO27=$K$2),IF(AND(DN27=$J$2,DO27=$K$2),DO24+1,1),IF(DO27=$L$2,DO24,IF(DO24&lt;&gt;0,IF(DO24=DN24,IF(DP$5&gt;DO25+(ввод!$K8/ввод!$I9)*DO24,0,DO24),DO24+1),0)))</f>
        <v>0</v>
      </c>
      <c r="DQ24" s="117">
        <f>IF(OR(DP27=$J$2,DP27=$K$2),IF(AND(DO27=$J$2,DP27=$K$2),DP24+1,1),IF(DP27=$L$2,DP24,IF(DP24&lt;&gt;0,IF(DP24=DO24,IF(DQ$5&gt;DP25+(ввод!$K8/ввод!$I9)*DP24,0,DP24),DP24+1),0)))</f>
        <v>0</v>
      </c>
      <c r="DR24" s="117">
        <f>IF(OR(DQ27=$J$2,DQ27=$K$2),IF(AND(DP27=$J$2,DQ27=$K$2),DQ24+1,1),IF(DQ27=$L$2,DQ24,IF(DQ24&lt;&gt;0,IF(DQ24=DP24,IF(DR$5&gt;DQ25+(ввод!$K8/ввод!$I9)*DQ24,0,DQ24),DQ24+1),0)))</f>
        <v>0</v>
      </c>
      <c r="DS24" s="117">
        <f>IF(OR(DR27=$J$2,DR27=$K$2),IF(AND(DQ27=$J$2,DR27=$K$2),DR24+1,1),IF(DR27=$L$2,DR24,IF(DR24&lt;&gt;0,IF(DR24=DQ24,IF(DS$5&gt;DR25+(ввод!$K8/ввод!$I9)*DR24,0,DR24),DR24+1),0)))</f>
        <v>0</v>
      </c>
      <c r="DT24" s="117">
        <f>IF(OR(DS27=$J$2,DS27=$K$2),IF(AND(DR27=$J$2,DS27=$K$2),DS24+1,1),IF(DS27=$L$2,DS24,IF(DS24&lt;&gt;0,IF(DS24=DR24,IF(DT$5&gt;DS25+(ввод!$K8/ввод!$I9)*DS24,0,DS24),DS24+1),0)))</f>
        <v>0</v>
      </c>
      <c r="DU24" s="117">
        <f>IF(OR(DT27=$J$2,DT27=$K$2),IF(AND(DS27=$J$2,DT27=$K$2),DT24+1,1),IF(DT27=$L$2,DT24,IF(DT24&lt;&gt;0,IF(DT24=DS24,IF(DU$5&gt;DT25+(ввод!$K8/ввод!$I9)*DT24,0,DT24),DT24+1),0)))</f>
        <v>0</v>
      </c>
      <c r="DV24" s="117">
        <f>IF(OR(DU27=$J$2,DU27=$K$2),IF(AND(DT27=$J$2,DU27=$K$2),DU24+1,1),IF(DU27=$L$2,DU24,IF(DU24&lt;&gt;0,IF(DU24=DT24,IF(DV$5&gt;DU25+(ввод!$K8/ввод!$I9)*DU24,0,DU24),DU24+1),0)))</f>
        <v>0</v>
      </c>
      <c r="DW24" s="117">
        <f>IF(OR(DV27=$J$2,DV27=$K$2),IF(AND(DU27=$J$2,DV27=$K$2),DV24+1,1),IF(DV27=$L$2,DV24,IF(DV24&lt;&gt;0,IF(DV24=DU24,IF(DW$5&gt;DV25+(ввод!$K8/ввод!$I9)*DV24,0,DV24),DV24+1),0)))</f>
        <v>0</v>
      </c>
      <c r="DX24" s="117">
        <f>IF(OR(DW27=$J$2,DW27=$K$2),IF(AND(DV27=$J$2,DW27=$K$2),DW24+1,1),IF(DW27=$L$2,DW24,IF(DW24&lt;&gt;0,IF(DW24=DV24,IF(DX$5&gt;DW25+(ввод!$K8/ввод!$I9)*DW24,0,DW24),DW24+1),0)))</f>
        <v>0</v>
      </c>
      <c r="DY24" s="117">
        <f>IF(OR(DX27=$J$2,DX27=$K$2),IF(AND(DW27=$J$2,DX27=$K$2),DX24+1,1),IF(DX27=$L$2,DX24,IF(DX24&lt;&gt;0,IF(DX24=DW24,IF(DY$5&gt;DX25+(ввод!$K8/ввод!$I9)*DX24,0,DX24),DX24+1),0)))</f>
        <v>0</v>
      </c>
      <c r="DZ24" s="117">
        <f>IF(OR(DY27=$J$2,DY27=$K$2),IF(AND(DX27=$J$2,DY27=$K$2),DY24+1,1),IF(DY27=$L$2,DY24,IF(DY24&lt;&gt;0,IF(DY24=DX24,IF(DZ$5&gt;DY25+(ввод!$K8/ввод!$I9)*DY24,0,DY24),DY24+1),0)))</f>
        <v>0</v>
      </c>
      <c r="EA24" s="117">
        <f>IF(OR(DZ27=$J$2,DZ27=$K$2),IF(AND(DY27=$J$2,DZ27=$K$2),DZ24+1,1),IF(DZ27=$L$2,DZ24,IF(DZ24&lt;&gt;0,IF(DZ24=DY24,IF(EA$5&gt;DZ25+(ввод!$K8/ввод!$I9)*DZ24,0,DZ24),DZ24+1),0)))</f>
        <v>0</v>
      </c>
      <c r="EB24" s="117">
        <f>IF(OR(EA27=$J$2,EA27=$K$2),IF(AND(DZ27=$J$2,EA27=$K$2),EA24+1,1),IF(EA27=$L$2,EA24,IF(EA24&lt;&gt;0,IF(EA24=DZ24,IF(EB$5&gt;EA25+(ввод!$K8/ввод!$I9)*EA24,0,EA24),EA24+1),0)))</f>
        <v>0</v>
      </c>
      <c r="EC24" s="117">
        <f>IF(OR(EB27=$J$2,EB27=$K$2),IF(AND(EA27=$J$2,EB27=$K$2),EB24+1,1),IF(EB27=$L$2,EB24,IF(EB24&lt;&gt;0,IF(EB24=EA24,IF(EC$5&gt;EB25+(ввод!$K8/ввод!$I9)*EB24,0,EB24),EB24+1),0)))</f>
        <v>0</v>
      </c>
      <c r="ED24" s="117">
        <f>IF(OR(EC27=$J$2,EC27=$K$2),IF(AND(EB27=$J$2,EC27=$K$2),EC24+1,1),IF(EC27=$L$2,EC24,IF(EC24&lt;&gt;0,IF(EC24=EB24,IF(ED$5&gt;EC25+(ввод!$K8/ввод!$I9)*EC24,0,EC24),EC24+1),0)))</f>
        <v>0</v>
      </c>
      <c r="EE24" s="117">
        <f>IF(OR(ED27=$J$2,ED27=$K$2),IF(AND(EC27=$J$2,ED27=$K$2),ED24+1,1),IF(ED27=$L$2,ED24,IF(ED24&lt;&gt;0,IF(ED24=EC24,IF(EE$5&gt;ED25+(ввод!$K8/ввод!$I9)*ED24,0,ED24),ED24+1),0)))</f>
        <v>0</v>
      </c>
    </row>
    <row r="25" spans="1:136" s="7" customFormat="1" ht="12" hidden="1" customHeight="1" x14ac:dyDescent="0.2">
      <c r="A25" s="8"/>
      <c r="B25" s="120"/>
      <c r="C25" s="120"/>
      <c r="D25" s="120"/>
      <c r="E25" s="120"/>
      <c r="F25" s="120"/>
      <c r="G25" s="59"/>
      <c r="H25" s="60"/>
      <c r="I25" s="84" t="s">
        <v>0</v>
      </c>
      <c r="J25" s="84"/>
      <c r="K25" s="84"/>
      <c r="L25" s="8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>
        <v>43037</v>
      </c>
      <c r="AS25" s="36">
        <v>43037</v>
      </c>
      <c r="AT25" s="36">
        <v>43037</v>
      </c>
      <c r="AU25" s="36" t="s">
        <v>8</v>
      </c>
      <c r="AV25" s="36" t="s">
        <v>8</v>
      </c>
      <c r="AW25" s="36" t="s">
        <v>8</v>
      </c>
      <c r="AX25" s="36" t="s">
        <v>8</v>
      </c>
      <c r="AY25" s="36" t="s">
        <v>8</v>
      </c>
      <c r="AZ25" s="36" t="s">
        <v>8</v>
      </c>
      <c r="BA25" s="36">
        <v>43048</v>
      </c>
      <c r="BB25" s="36">
        <v>43048</v>
      </c>
      <c r="BC25" s="36">
        <v>43048</v>
      </c>
      <c r="BD25" s="36">
        <v>43048</v>
      </c>
      <c r="BE25" s="36">
        <v>43048</v>
      </c>
      <c r="BF25" s="36">
        <v>43048</v>
      </c>
      <c r="BG25" s="36" t="s">
        <v>8</v>
      </c>
      <c r="BH25" s="36" t="s">
        <v>8</v>
      </c>
      <c r="BI25" s="36" t="s">
        <v>8</v>
      </c>
      <c r="BJ25" s="36" t="s">
        <v>8</v>
      </c>
      <c r="BK25" s="36" t="s">
        <v>8</v>
      </c>
      <c r="BL25" s="36">
        <v>43059</v>
      </c>
      <c r="BM25" s="36">
        <v>43059</v>
      </c>
      <c r="BN25" s="36">
        <v>43059</v>
      </c>
      <c r="BO25" s="36">
        <v>43059</v>
      </c>
      <c r="BP25" s="88">
        <v>43059</v>
      </c>
      <c r="BQ25" s="89">
        <v>43059</v>
      </c>
      <c r="BR25" s="36" t="s">
        <v>8</v>
      </c>
      <c r="BS25" s="36" t="s">
        <v>8</v>
      </c>
      <c r="BT25" s="36" t="s">
        <v>8</v>
      </c>
      <c r="BU25" s="36" t="s">
        <v>8</v>
      </c>
      <c r="BV25" s="36" t="s">
        <v>8</v>
      </c>
      <c r="BW25" s="36" t="s">
        <v>8</v>
      </c>
      <c r="BX25" s="36" t="s">
        <v>8</v>
      </c>
      <c r="BY25" s="36" t="s">
        <v>8</v>
      </c>
      <c r="BZ25" s="36" t="s">
        <v>8</v>
      </c>
      <c r="CA25" s="36" t="str">
        <f>IF(BZ27=$L$2,BZ$5,IF(BZ25&lt;&gt;"",IF(CA$5&gt;BZ25+(ввод!$K8/ввод!$I9)*CA24,"",BZ25),""))</f>
        <v/>
      </c>
      <c r="CB25" s="36" t="str">
        <f>IF(CA27=$L$2,CA$5,IF(CA25&lt;&gt;"",IF(CB$5&gt;CA25+(ввод!$K8/ввод!$I9)*CB24,"",CA25),""))</f>
        <v/>
      </c>
      <c r="CC25" s="36" t="str">
        <f>IF(CB27=$L$2,CB$5,IF(CB25&lt;&gt;"",IF(CC$5&gt;CB25+(ввод!$K8/ввод!$I9)*CC24,"",CB25),""))</f>
        <v/>
      </c>
      <c r="CD25" s="36" t="str">
        <f>IF(CC27=$L$2,CC$5,IF(CC25&lt;&gt;"",IF(CD$5&gt;CC25+(ввод!$K8/ввод!$I9)*CD24,"",CC25),""))</f>
        <v/>
      </c>
      <c r="CE25" s="36">
        <f>IF(CD27=$L$2,CD$5,IF(CD25&lt;&gt;"",IF(CE$5&gt;CD25+(ввод!$K8/ввод!$I9)*CE24,"",CD25),""))</f>
        <v>43078</v>
      </c>
      <c r="CF25" s="36">
        <f>IF(CE27=$L$2,CE$5,IF(CE25&lt;&gt;"",IF(CF$5&gt;CE25+(ввод!$K8/ввод!$I9)*CF24,"",CE25),""))</f>
        <v>43078</v>
      </c>
      <c r="CG25" s="36">
        <f>IF(CF27=$L$2,CF$5,IF(CF25&lt;&gt;"",IF(CG$5&gt;CF25+(ввод!$K8/ввод!$I9)*CG24,"",CF25),""))</f>
        <v>43078</v>
      </c>
      <c r="CH25" s="36">
        <f>IF(CG27=$L$2,CG$5,IF(CG25&lt;&gt;"",IF(CH$5&gt;CG25+(ввод!$K8/ввод!$I9)*CH24,"",CG25),""))</f>
        <v>43078</v>
      </c>
      <c r="CI25" s="36" t="str">
        <f>IF(CH27=$L$2,CH$5,IF(CH25&lt;&gt;"",IF(CI$5&gt;CH25+(ввод!$K8/ввод!$I9)*CI24,"",CH25),""))</f>
        <v/>
      </c>
      <c r="CJ25" s="36" t="str">
        <f>IF(CI27=$L$2,CI$5,IF(CI25&lt;&gt;"",IF(CJ$5&gt;CI25+(ввод!$K8/ввод!$I9)*CJ24,"",CI25),""))</f>
        <v/>
      </c>
      <c r="CK25" s="36" t="str">
        <f>IF(CJ27=$L$2,CJ$5,IF(CJ25&lt;&gt;"",IF(CK$5&gt;CJ25+(ввод!$K8/ввод!$I9)*CK24,"",CJ25),""))</f>
        <v/>
      </c>
      <c r="CL25" s="36" t="str">
        <f>IF(CK27=$L$2,CK$5,IF(CK25&lt;&gt;"",IF(CL$5&gt;CK25+(ввод!$K8/ввод!$I9)*CL24,"",CK25),""))</f>
        <v/>
      </c>
      <c r="CM25" s="36" t="str">
        <f>IF(CL27=$L$2,CL$5,IF(CL25&lt;&gt;"",IF(CM$5&gt;CL25+(ввод!$K8/ввод!$I9)*CM24,"",CL25),""))</f>
        <v/>
      </c>
      <c r="CN25" s="36" t="str">
        <f>IF(CM27=$L$2,CM$5,IF(CM25&lt;&gt;"",IF(CN$5&gt;CM25+(ввод!$K8/ввод!$I9)*CN24,"",CM25),""))</f>
        <v/>
      </c>
      <c r="CO25" s="36" t="str">
        <f>IF(CN27=$L$2,CN$5,IF(CN25&lt;&gt;"",IF(CO$5&gt;CN25+(ввод!$K8/ввод!$I9)*CO24,"",CN25),""))</f>
        <v/>
      </c>
      <c r="CP25" s="36" t="str">
        <f>IF(CO27=$L$2,CO$5,IF(CO25&lt;&gt;"",IF(CP$5&gt;CO25+(ввод!$K8/ввод!$I9)*CP24,"",CO25),""))</f>
        <v/>
      </c>
      <c r="CQ25" s="36" t="str">
        <f>IF(CP27=$L$2,CP$5,IF(CP25&lt;&gt;"",IF(CQ$5&gt;CP25+(ввод!$K8/ввод!$I9)*CQ24,"",CP25),""))</f>
        <v/>
      </c>
      <c r="CR25" s="36" t="str">
        <f>IF(CQ27=$L$2,CQ$5,IF(CQ25&lt;&gt;"",IF(CR$5&gt;CQ25+(ввод!$K8/ввод!$I9)*CR24,"",CQ25),""))</f>
        <v/>
      </c>
      <c r="CS25" s="36" t="str">
        <f>IF(CR27=$L$2,CR$5,IF(CR25&lt;&gt;"",IF(CS$5&gt;CR25+(ввод!$K8/ввод!$I9)*CS24,"",CR25),""))</f>
        <v/>
      </c>
      <c r="CT25" s="36" t="str">
        <f>IF(CS27=$L$2,CS$5,IF(CS25&lt;&gt;"",IF(CT$5&gt;CS25+(ввод!$K8/ввод!$I9)*CT24,"",CS25),""))</f>
        <v/>
      </c>
      <c r="CU25" s="36" t="str">
        <f>IF(CT27=$L$2,CT$5,IF(CT25&lt;&gt;"",IF(CU$5&gt;CT25+(ввод!$K8/ввод!$I9)*CU24,"",CT25),""))</f>
        <v/>
      </c>
      <c r="CV25" s="36" t="str">
        <f>IF(CU27=$L$2,CU$5,IF(CU25&lt;&gt;"",IF(CV$5&gt;CU25+(ввод!$K8/ввод!$I9)*CV24,"",CU25),""))</f>
        <v/>
      </c>
      <c r="CW25" s="36" t="str">
        <f>IF(CV27=$L$2,CV$5,IF(CV25&lt;&gt;"",IF(CW$5&gt;CV25+(ввод!$K8/ввод!$I9)*CW24,"",CV25),""))</f>
        <v/>
      </c>
      <c r="CX25" s="36" t="str">
        <f>IF(CW27=$L$2,CW$5,IF(CW25&lt;&gt;"",IF(CX$5&gt;CW25+(ввод!$K8/ввод!$I9)*CX24,"",CW25),""))</f>
        <v/>
      </c>
      <c r="CY25" s="36" t="str">
        <f>IF(CX27=$L$2,CX$5,IF(CX25&lt;&gt;"",IF(CY$5&gt;CX25+(ввод!$K8/ввод!$I9)*CY24,"",CX25),""))</f>
        <v/>
      </c>
      <c r="CZ25" s="36" t="str">
        <f>IF(CY27=$L$2,CY$5,IF(CY25&lt;&gt;"",IF(CZ$5&gt;CY25+(ввод!$K8/ввод!$I9)*CZ24,"",CY25),""))</f>
        <v/>
      </c>
      <c r="DA25" s="36" t="str">
        <f>IF(CZ27=$L$2,CZ$5,IF(CZ25&lt;&gt;"",IF(DA$5&gt;CZ25+(ввод!$K8/ввод!$I9)*DA24,"",CZ25),""))</f>
        <v/>
      </c>
      <c r="DB25" s="36" t="str">
        <f>IF(DA27=$L$2,DA$5,IF(DA25&lt;&gt;"",IF(DB$5&gt;DA25+(ввод!$K8/ввод!$I9)*DB24,"",DA25),""))</f>
        <v/>
      </c>
      <c r="DC25" s="36" t="str">
        <f>IF(DB27=$L$2,DB$5,IF(DB25&lt;&gt;"",IF(DC$5&gt;DB25+(ввод!$K8/ввод!$I9)*DC24,"",DB25),""))</f>
        <v/>
      </c>
      <c r="DD25" s="36" t="str">
        <f>IF(DC27=$L$2,DC$5,IF(DC25&lt;&gt;"",IF(DD$5&gt;DC25+(ввод!$K8/ввод!$I9)*DD24,"",DC25),""))</f>
        <v/>
      </c>
      <c r="DE25" s="36" t="str">
        <f>IF(DD27=$L$2,DD$5,IF(DD25&lt;&gt;"",IF(DE$5&gt;DD25+(ввод!$K8/ввод!$I9)*DE24,"",DD25),""))</f>
        <v/>
      </c>
      <c r="DF25" s="36" t="str">
        <f>IF(DE27=$L$2,DE$5,IF(DE25&lt;&gt;"",IF(DF$5&gt;DE25+(ввод!$K8/ввод!$I9)*DF24,"",DE25),""))</f>
        <v/>
      </c>
      <c r="DG25" s="36" t="str">
        <f>IF(DF27=$L$2,DF$5,IF(DF25&lt;&gt;"",IF(DG$5&gt;DF25+(ввод!$K8/ввод!$I9)*DG24,"",DF25),""))</f>
        <v/>
      </c>
      <c r="DH25" s="36" t="str">
        <f>IF(DG27=$L$2,DG$5,IF(DG25&lt;&gt;"",IF(DH$5&gt;DG25+(ввод!$K8/ввод!$I9)*DH24,"",DG25),""))</f>
        <v/>
      </c>
      <c r="DI25" s="36" t="str">
        <f>IF(DH27=$L$2,DH$5,IF(DH25&lt;&gt;"",IF(DI$5&gt;DH25+(ввод!$K8/ввод!$I9)*DI24,"",DH25),""))</f>
        <v/>
      </c>
      <c r="DJ25" s="36" t="str">
        <f>IF(DI27=$L$2,DI$5,IF(DI25&lt;&gt;"",IF(DJ$5&gt;DI25+(ввод!$K8/ввод!$I9)*DJ24,"",DI25),""))</f>
        <v/>
      </c>
      <c r="DK25" s="36" t="str">
        <f>IF(DJ27=$L$2,DJ$5,IF(DJ25&lt;&gt;"",IF(DK$5&gt;DJ25+(ввод!$K8/ввод!$I9)*DK24,"",DJ25),""))</f>
        <v/>
      </c>
      <c r="DL25" s="36" t="str">
        <f>IF(DK27=$L$2,DK$5,IF(DK25&lt;&gt;"",IF(DL$5&gt;DK25+(ввод!$K8/ввод!$I9)*DL24,"",DK25),""))</f>
        <v/>
      </c>
      <c r="DM25" s="36" t="str">
        <f>IF(DL27=$L$2,DL$5,IF(DL25&lt;&gt;"",IF(DM$5&gt;DL25+(ввод!$K8/ввод!$I9)*DM24,"",DL25),""))</f>
        <v/>
      </c>
      <c r="DN25" s="36" t="str">
        <f>IF(DM27=$L$2,DM$5,IF(DM25&lt;&gt;"",IF(DN$5&gt;DM25+(ввод!$K8/ввод!$I9)*DN24,"",DM25),""))</f>
        <v/>
      </c>
      <c r="DO25" s="36" t="str">
        <f>IF(DN27=$L$2,DN$5,IF(DN25&lt;&gt;"",IF(DO$5&gt;DN25+(ввод!$K8/ввод!$I9)*DO24,"",DN25),""))</f>
        <v/>
      </c>
      <c r="DP25" s="36" t="str">
        <f>IF(DO27=$L$2,DO$5,IF(DO25&lt;&gt;"",IF(DP$5&gt;DO25+(ввод!$K8/ввод!$I9)*DP24,"",DO25),""))</f>
        <v/>
      </c>
      <c r="DQ25" s="36" t="str">
        <f>IF(DP27=$L$2,DP$5,IF(DP25&lt;&gt;"",IF(DQ$5&gt;DP25+(ввод!$K8/ввод!$I9)*DQ24,"",DP25),""))</f>
        <v/>
      </c>
      <c r="DR25" s="36" t="str">
        <f>IF(DQ27=$L$2,DQ$5,IF(DQ25&lt;&gt;"",IF(DR$5&gt;DQ25+(ввод!$K8/ввод!$I9)*DR24,"",DQ25),""))</f>
        <v/>
      </c>
      <c r="DS25" s="36" t="str">
        <f>IF(DR27=$L$2,DR$5,IF(DR25&lt;&gt;"",IF(DS$5&gt;DR25+(ввод!$K8/ввод!$I9)*DS24,"",DR25),""))</f>
        <v/>
      </c>
      <c r="DT25" s="36" t="str">
        <f>IF(DS27=$L$2,DS$5,IF(DS25&lt;&gt;"",IF(DT$5&gt;DS25+(ввод!$K8/ввод!$I9)*DT24,"",DS25),""))</f>
        <v/>
      </c>
      <c r="DU25" s="36" t="str">
        <f>IF(DT27=$L$2,DT$5,IF(DT25&lt;&gt;"",IF(DU$5&gt;DT25+(ввод!$K8/ввод!$I9)*DU24,"",DT25),""))</f>
        <v/>
      </c>
      <c r="DV25" s="36" t="str">
        <f>IF(DU27=$L$2,DU$5,IF(DU25&lt;&gt;"",IF(DV$5&gt;DU25+(ввод!$K8/ввод!$I9)*DV24,"",DU25),""))</f>
        <v/>
      </c>
      <c r="DW25" s="36" t="str">
        <f>IF(DV27=$L$2,DV$5,IF(DV25&lt;&gt;"",IF(DW$5&gt;DV25+(ввод!$K8/ввод!$I9)*DW24,"",DV25),""))</f>
        <v/>
      </c>
      <c r="DX25" s="36" t="str">
        <f>IF(DW27=$L$2,DW$5,IF(DW25&lt;&gt;"",IF(DX$5&gt;DW25+(ввод!$K8/ввод!$I9)*DX24,"",DW25),""))</f>
        <v/>
      </c>
      <c r="DY25" s="36" t="str">
        <f>IF(DX27=$L$2,DX$5,IF(DX25&lt;&gt;"",IF(DY$5&gt;DX25+(ввод!$K8/ввод!$I9)*DY24,"",DX25),""))</f>
        <v/>
      </c>
      <c r="DZ25" s="36" t="str">
        <f>IF(DY27=$L$2,DY$5,IF(DY25&lt;&gt;"",IF(DZ$5&gt;DY25+(ввод!$K8/ввод!$I9)*DZ24,"",DY25),""))</f>
        <v/>
      </c>
      <c r="EA25" s="36" t="str">
        <f>IF(DZ27=$L$2,DZ$5,IF(DZ25&lt;&gt;"",IF(EA$5&gt;DZ25+(ввод!$K8/ввод!$I9)*EA24,"",DZ25),""))</f>
        <v/>
      </c>
      <c r="EB25" s="36" t="str">
        <f>IF(EA27=$L$2,EA$5,IF(EA25&lt;&gt;"",IF(EB$5&gt;EA25+(ввод!$K8/ввод!$I9)*EB24,"",EA25),""))</f>
        <v/>
      </c>
      <c r="EC25" s="36" t="str">
        <f>IF(EB27=$L$2,EB$5,IF(EB25&lt;&gt;"",IF(EC$5&gt;EB25+(ввод!$K8/ввод!$I9)*EC24,"",EB25),""))</f>
        <v/>
      </c>
      <c r="ED25" s="36" t="str">
        <f>IF(EC27=$L$2,EC$5,IF(EC25&lt;&gt;"",IF(ED$5&gt;EC25+(ввод!$K8/ввод!$I9)*ED24,"",EC25),""))</f>
        <v/>
      </c>
      <c r="EE25" s="36" t="str">
        <f>IF(ED27=$L$2,ED$5,IF(ED25&lt;&gt;"",IF(EE$5&gt;ED25+(ввод!$K8/ввод!$I9)*EE24,"",ED25),""))</f>
        <v/>
      </c>
    </row>
    <row r="26" spans="1:136" s="106" customFormat="1" ht="3.95" customHeight="1" x14ac:dyDescent="0.25">
      <c r="A26" s="105"/>
      <c r="B26" s="90" t="str">
        <f>""&amp;REPT("□",ввод!I9)&amp;" ⃝ "&amp;REPT("□",IF(ввод!I8&gt;ввод!I9,ввод!I9,ввод!I8))&amp;REPT("■",IF((ввод!I9-ввод!I8)&lt;0,0,(ввод!I9-ввод!I8)))&amp;" "&amp;REPT("■",IF((ввод!K8-ввод!I9)&lt;0,0,(ввод!K8-ввод!I9)))</f>
        <v xml:space="preserve">□□□□ ⃝ □□■■ </v>
      </c>
      <c r="C26" s="90"/>
      <c r="D26" s="90"/>
      <c r="E26" s="90"/>
      <c r="F26" s="90"/>
      <c r="G26" s="59"/>
      <c r="H26" s="60"/>
      <c r="I26" s="49" t="s">
        <v>12</v>
      </c>
      <c r="J26" s="49"/>
      <c r="K26" s="49"/>
      <c r="L26" s="50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 t="s">
        <v>8</v>
      </c>
      <c r="AS26" s="37" t="s">
        <v>8</v>
      </c>
      <c r="AT26" s="37" t="s">
        <v>2</v>
      </c>
      <c r="AU26" s="37" t="s">
        <v>4</v>
      </c>
      <c r="AV26" s="37" t="s">
        <v>4</v>
      </c>
      <c r="AW26" s="37" t="s">
        <v>4</v>
      </c>
      <c r="AX26" s="37" t="s">
        <v>4</v>
      </c>
      <c r="AY26" s="37" t="s">
        <v>4</v>
      </c>
      <c r="AZ26" s="37" t="s">
        <v>4</v>
      </c>
      <c r="BA26" s="37" t="s">
        <v>8</v>
      </c>
      <c r="BB26" s="37" t="s">
        <v>8</v>
      </c>
      <c r="BC26" s="37" t="s">
        <v>8</v>
      </c>
      <c r="BD26" s="37" t="s">
        <v>8</v>
      </c>
      <c r="BE26" s="37" t="s">
        <v>2</v>
      </c>
      <c r="BF26" s="37" t="s">
        <v>2</v>
      </c>
      <c r="BG26" s="37" t="s">
        <v>4</v>
      </c>
      <c r="BH26" s="37" t="s">
        <v>4</v>
      </c>
      <c r="BI26" s="37" t="s">
        <v>4</v>
      </c>
      <c r="BJ26" s="37" t="s">
        <v>4</v>
      </c>
      <c r="BK26" s="37" t="s">
        <v>4</v>
      </c>
      <c r="BL26" s="37" t="s">
        <v>8</v>
      </c>
      <c r="BM26" s="37" t="s">
        <v>8</v>
      </c>
      <c r="BN26" s="37" t="s">
        <v>8</v>
      </c>
      <c r="BO26" s="37" t="s">
        <v>2</v>
      </c>
      <c r="BP26" s="91" t="s">
        <v>2</v>
      </c>
      <c r="BQ26" s="92" t="s">
        <v>2</v>
      </c>
      <c r="BR26" s="37" t="s">
        <v>8</v>
      </c>
      <c r="BS26" s="37" t="s">
        <v>8</v>
      </c>
      <c r="BT26" s="37" t="s">
        <v>8</v>
      </c>
      <c r="BU26" s="37" t="s">
        <v>8</v>
      </c>
      <c r="BV26" s="37" t="s">
        <v>8</v>
      </c>
      <c r="BW26" s="37" t="s">
        <v>8</v>
      </c>
      <c r="BX26" s="37" t="s">
        <v>8</v>
      </c>
      <c r="BY26" s="37" t="s">
        <v>8</v>
      </c>
      <c r="BZ26" s="37" t="s">
        <v>8</v>
      </c>
      <c r="CA26" s="37" t="str">
        <f>IF(OR(BZ27=$J$2,BZ27=$K$2),$J$3,IF(AND(CA24&lt;&gt;BZ24,CA24&lt;&gt;0),$J$3,IF(CA25&lt;&gt;"",IF((CA$5&gt;CA25+(ввод!$I8/ввод!$I9)*CA24)*AND(CA$5&lt;=CA25+(ввод!$K8/ввод!$I9)*CA24),$K$3,""),"")))</f>
        <v>▒▒▒</v>
      </c>
      <c r="CB26" s="37" t="str">
        <f>IF(OR(CA27=$J$2,CA27=$K$2),$J$3,IF(AND(CB24&lt;&gt;CA24,CB24&lt;&gt;0),$J$3,IF(CB25&lt;&gt;"",IF((CB$5&gt;CB25+(ввод!$I8/ввод!$I9)*CB24)*AND(CB$5&lt;=CB25+(ввод!$K8/ввод!$I9)*CB24),$K$3,""),"")))</f>
        <v>▒▒▒</v>
      </c>
      <c r="CC26" s="37" t="str">
        <f>IF(OR(CB27=$J$2,CB27=$K$2),$J$3,IF(AND(CC24&lt;&gt;CB24,CC24&lt;&gt;0),$J$3,IF(CC25&lt;&gt;"",IF((CC$5&gt;CC25+(ввод!$I8/ввод!$I9)*CC24)*AND(CC$5&lt;=CC25+(ввод!$K8/ввод!$I9)*CC24),$K$3,""),"")))</f>
        <v>▒▒▒</v>
      </c>
      <c r="CD26" s="37" t="str">
        <f>IF(OR(CC27=$J$2,CC27=$K$2),$J$3,IF(AND(CD24&lt;&gt;CC24,CD24&lt;&gt;0),$J$3,IF(CD25&lt;&gt;"",IF((CD$5&gt;CD25+(ввод!$I8/ввод!$I9)*CD24)*AND(CD$5&lt;=CD25+(ввод!$K8/ввод!$I9)*CD24),$K$3,""),"")))</f>
        <v>▒▒▒</v>
      </c>
      <c r="CE26" s="37" t="str">
        <f>IF(OR(CD27=$J$2,CD27=$K$2),$J$3,IF(AND(CE24&lt;&gt;CD24,CE24&lt;&gt;0),$J$3,IF(CE25&lt;&gt;"",IF((CE$5&gt;CE25+(ввод!$I8/ввод!$I9)*CE24)*AND(CE$5&lt;=CE25+(ввод!$K8/ввод!$I9)*CE24),$K$3,""),"")))</f>
        <v/>
      </c>
      <c r="CF26" s="37" t="str">
        <f>IF(OR(CE27=$J$2,CE27=$K$2),$J$3,IF(AND(CF24&lt;&gt;CE24,CF24&lt;&gt;0),$J$3,IF(CF25&lt;&gt;"",IF((CF$5&gt;CF25+(ввод!$I8/ввод!$I9)*CF24)*AND(CF$5&lt;=CF25+(ввод!$K8/ввод!$I9)*CF24),$K$3,""),"")))</f>
        <v/>
      </c>
      <c r="CG26" s="37" t="str">
        <f>IF(OR(CF27=$J$2,CF27=$K$2),$J$3,IF(AND(CG24&lt;&gt;CF24,CG24&lt;&gt;0),$J$3,IF(CG25&lt;&gt;"",IF((CG$5&gt;CG25+(ввод!$I8/ввод!$I9)*CG24)*AND(CG$5&lt;=CG25+(ввод!$K8/ввод!$I9)*CG24),$K$3,""),"")))</f>
        <v>████</v>
      </c>
      <c r="CH26" s="37" t="str">
        <f>IF(OR(CG27=$J$2,CG27=$K$2),$J$3,IF(AND(CH24&lt;&gt;CG24,CH24&lt;&gt;0),$J$3,IF(CH25&lt;&gt;"",IF((CH$5&gt;CH25+(ввод!$I8/ввод!$I9)*CH24)*AND(CH$5&lt;=CH25+(ввод!$K8/ввод!$I9)*CH24),$K$3,""),"")))</f>
        <v>████</v>
      </c>
      <c r="CI26" s="37" t="str">
        <f>IF(OR(CH27=$J$2,CH27=$K$2),$J$3,IF(AND(CI24&lt;&gt;CH24,CI24&lt;&gt;0),$J$3,IF(CI25&lt;&gt;"",IF((CI$5&gt;CI25+(ввод!$I8/ввод!$I9)*CI24)*AND(CI$5&lt;=CI25+(ввод!$K8/ввод!$I9)*CI24),$K$3,""),"")))</f>
        <v/>
      </c>
      <c r="CJ26" s="37" t="str">
        <f>IF(OR(CI27=$J$2,CI27=$K$2),$J$3,IF(AND(CJ24&lt;&gt;CI24,CJ24&lt;&gt;0),$J$3,IF(CJ25&lt;&gt;"",IF((CJ$5&gt;CJ25+(ввод!$I8/ввод!$I9)*CJ24)*AND(CJ$5&lt;=CJ25+(ввод!$K8/ввод!$I9)*CJ24),$K$3,""),"")))</f>
        <v/>
      </c>
      <c r="CK26" s="37" t="str">
        <f>IF(OR(CJ27=$J$2,CJ27=$K$2),$J$3,IF(AND(CK24&lt;&gt;CJ24,CK24&lt;&gt;0),$J$3,IF(CK25&lt;&gt;"",IF((CK$5&gt;CK25+(ввод!$I8/ввод!$I9)*CK24)*AND(CK$5&lt;=CK25+(ввод!$K8/ввод!$I9)*CK24),$K$3,""),"")))</f>
        <v/>
      </c>
      <c r="CL26" s="37" t="str">
        <f>IF(OR(CK27=$J$2,CK27=$K$2),$J$3,IF(AND(CL24&lt;&gt;CK24,CL24&lt;&gt;0),$J$3,IF(CL25&lt;&gt;"",IF((CL$5&gt;CL25+(ввод!$I8/ввод!$I9)*CL24)*AND(CL$5&lt;=CL25+(ввод!$K8/ввод!$I9)*CL24),$K$3,""),"")))</f>
        <v/>
      </c>
      <c r="CM26" s="37" t="str">
        <f>IF(OR(CL27=$J$2,CL27=$K$2),$J$3,IF(AND(CM24&lt;&gt;CL24,CM24&lt;&gt;0),$J$3,IF(CM25&lt;&gt;"",IF((CM$5&gt;CM25+(ввод!$I8/ввод!$I9)*CM24)*AND(CM$5&lt;=CM25+(ввод!$K8/ввод!$I9)*CM24),$K$3,""),"")))</f>
        <v/>
      </c>
      <c r="CN26" s="37" t="str">
        <f>IF(OR(CM27=$J$2,CM27=$K$2),$J$3,IF(AND(CN24&lt;&gt;CM24,CN24&lt;&gt;0),$J$3,IF(CN25&lt;&gt;"",IF((CN$5&gt;CN25+(ввод!$I8/ввод!$I9)*CN24)*AND(CN$5&lt;=CN25+(ввод!$K8/ввод!$I9)*CN24),$K$3,""),"")))</f>
        <v/>
      </c>
      <c r="CO26" s="37" t="str">
        <f>IF(OR(CN27=$J$2,CN27=$K$2),$J$3,IF(AND(CO24&lt;&gt;CN24,CO24&lt;&gt;0),$J$3,IF(CO25&lt;&gt;"",IF((CO$5&gt;CO25+(ввод!$I8/ввод!$I9)*CO24)*AND(CO$5&lt;=CO25+(ввод!$K8/ввод!$I9)*CO24),$K$3,""),"")))</f>
        <v/>
      </c>
      <c r="CP26" s="37" t="str">
        <f>IF(OR(CO27=$J$2,CO27=$K$2),$J$3,IF(AND(CP24&lt;&gt;CO24,CP24&lt;&gt;0),$J$3,IF(CP25&lt;&gt;"",IF((CP$5&gt;CP25+(ввод!$I8/ввод!$I9)*CP24)*AND(CP$5&lt;=CP25+(ввод!$K8/ввод!$I9)*CP24),$K$3,""),"")))</f>
        <v/>
      </c>
      <c r="CQ26" s="37" t="str">
        <f>IF(OR(CP27=$J$2,CP27=$K$2),$J$3,IF(AND(CQ24&lt;&gt;CP24,CQ24&lt;&gt;0),$J$3,IF(CQ25&lt;&gt;"",IF((CQ$5&gt;CQ25+(ввод!$I8/ввод!$I9)*CQ24)*AND(CQ$5&lt;=CQ25+(ввод!$K8/ввод!$I9)*CQ24),$K$3,""),"")))</f>
        <v/>
      </c>
      <c r="CR26" s="37" t="str">
        <f>IF(OR(CQ27=$J$2,CQ27=$K$2),$J$3,IF(AND(CR24&lt;&gt;CQ24,CR24&lt;&gt;0),$J$3,IF(CR25&lt;&gt;"",IF((CR$5&gt;CR25+(ввод!$I8/ввод!$I9)*CR24)*AND(CR$5&lt;=CR25+(ввод!$K8/ввод!$I9)*CR24),$K$3,""),"")))</f>
        <v/>
      </c>
      <c r="CS26" s="37" t="str">
        <f>IF(OR(CR27=$J$2,CR27=$K$2),$J$3,IF(AND(CS24&lt;&gt;CR24,CS24&lt;&gt;0),$J$3,IF(CS25&lt;&gt;"",IF((CS$5&gt;CS25+(ввод!$I8/ввод!$I9)*CS24)*AND(CS$5&lt;=CS25+(ввод!$K8/ввод!$I9)*CS24),$K$3,""),"")))</f>
        <v/>
      </c>
      <c r="CT26" s="37" t="str">
        <f>IF(OR(CS27=$J$2,CS27=$K$2),$J$3,IF(AND(CT24&lt;&gt;CS24,CT24&lt;&gt;0),$J$3,IF(CT25&lt;&gt;"",IF((CT$5&gt;CT25+(ввод!$I8/ввод!$I9)*CT24)*AND(CT$5&lt;=CT25+(ввод!$K8/ввод!$I9)*CT24),$K$3,""),"")))</f>
        <v/>
      </c>
      <c r="CU26" s="37" t="str">
        <f>IF(OR(CT27=$J$2,CT27=$K$2),$J$3,IF(AND(CU24&lt;&gt;CT24,CU24&lt;&gt;0),$J$3,IF(CU25&lt;&gt;"",IF((CU$5&gt;CU25+(ввод!$I8/ввод!$I9)*CU24)*AND(CU$5&lt;=CU25+(ввод!$K8/ввод!$I9)*CU24),$K$3,""),"")))</f>
        <v/>
      </c>
      <c r="CV26" s="37" t="str">
        <f>IF(OR(CU27=$J$2,CU27=$K$2),$J$3,IF(AND(CV24&lt;&gt;CU24,CV24&lt;&gt;0),$J$3,IF(CV25&lt;&gt;"",IF((CV$5&gt;CV25+(ввод!$I8/ввод!$I9)*CV24)*AND(CV$5&lt;=CV25+(ввод!$K8/ввод!$I9)*CV24),$K$3,""),"")))</f>
        <v/>
      </c>
      <c r="CW26" s="37" t="str">
        <f>IF(OR(CV27=$J$2,CV27=$K$2),$J$3,IF(AND(CW24&lt;&gt;CV24,CW24&lt;&gt;0),$J$3,IF(CW25&lt;&gt;"",IF((CW$5&gt;CW25+(ввод!$I8/ввод!$I9)*CW24)*AND(CW$5&lt;=CW25+(ввод!$K8/ввод!$I9)*CW24),$K$3,""),"")))</f>
        <v/>
      </c>
      <c r="CX26" s="37" t="str">
        <f>IF(OR(CW27=$J$2,CW27=$K$2),$J$3,IF(AND(CX24&lt;&gt;CW24,CX24&lt;&gt;0),$J$3,IF(CX25&lt;&gt;"",IF((CX$5&gt;CX25+(ввод!$I8/ввод!$I9)*CX24)*AND(CX$5&lt;=CX25+(ввод!$K8/ввод!$I9)*CX24),$K$3,""),"")))</f>
        <v/>
      </c>
      <c r="CY26" s="37" t="str">
        <f>IF(OR(CX27=$J$2,CX27=$K$2),$J$3,IF(AND(CY24&lt;&gt;CX24,CY24&lt;&gt;0),$J$3,IF(CY25&lt;&gt;"",IF((CY$5&gt;CY25+(ввод!$I8/ввод!$I9)*CY24)*AND(CY$5&lt;=CY25+(ввод!$K8/ввод!$I9)*CY24),$K$3,""),"")))</f>
        <v/>
      </c>
      <c r="CZ26" s="37" t="str">
        <f>IF(OR(CY27=$J$2,CY27=$K$2),$J$3,IF(AND(CZ24&lt;&gt;CY24,CZ24&lt;&gt;0),$J$3,IF(CZ25&lt;&gt;"",IF((CZ$5&gt;CZ25+(ввод!$I8/ввод!$I9)*CZ24)*AND(CZ$5&lt;=CZ25+(ввод!$K8/ввод!$I9)*CZ24),$K$3,""),"")))</f>
        <v/>
      </c>
      <c r="DA26" s="37" t="str">
        <f>IF(OR(CZ27=$J$2,CZ27=$K$2),$J$3,IF(AND(DA24&lt;&gt;CZ24,DA24&lt;&gt;0),$J$3,IF(DA25&lt;&gt;"",IF((DA$5&gt;DA25+(ввод!$I8/ввод!$I9)*DA24)*AND(DA$5&lt;=DA25+(ввод!$K8/ввод!$I9)*DA24),$K$3,""),"")))</f>
        <v/>
      </c>
      <c r="DB26" s="37" t="str">
        <f>IF(OR(DA27=$J$2,DA27=$K$2),$J$3,IF(AND(DB24&lt;&gt;DA24,DB24&lt;&gt;0),$J$3,IF(DB25&lt;&gt;"",IF((DB$5&gt;DB25+(ввод!$I8/ввод!$I9)*DB24)*AND(DB$5&lt;=DB25+(ввод!$K8/ввод!$I9)*DB24),$K$3,""),"")))</f>
        <v/>
      </c>
      <c r="DC26" s="37" t="str">
        <f>IF(OR(DB27=$J$2,DB27=$K$2),$J$3,IF(AND(DC24&lt;&gt;DB24,DC24&lt;&gt;0),$J$3,IF(DC25&lt;&gt;"",IF((DC$5&gt;DC25+(ввод!$I8/ввод!$I9)*DC24)*AND(DC$5&lt;=DC25+(ввод!$K8/ввод!$I9)*DC24),$K$3,""),"")))</f>
        <v/>
      </c>
      <c r="DD26" s="37" t="str">
        <f>IF(OR(DC27=$J$2,DC27=$K$2),$J$3,IF(AND(DD24&lt;&gt;DC24,DD24&lt;&gt;0),$J$3,IF(DD25&lt;&gt;"",IF((DD$5&gt;DD25+(ввод!$I8/ввод!$I9)*DD24)*AND(DD$5&lt;=DD25+(ввод!$K8/ввод!$I9)*DD24),$K$3,""),"")))</f>
        <v/>
      </c>
      <c r="DE26" s="37" t="str">
        <f>IF(OR(DD27=$J$2,DD27=$K$2),$J$3,IF(AND(DE24&lt;&gt;DD24,DE24&lt;&gt;0),$J$3,IF(DE25&lt;&gt;"",IF((DE$5&gt;DE25+(ввод!$I8/ввод!$I9)*DE24)*AND(DE$5&lt;=DE25+(ввод!$K8/ввод!$I9)*DE24),$K$3,""),"")))</f>
        <v/>
      </c>
      <c r="DF26" s="37" t="str">
        <f>IF(OR(DE27=$J$2,DE27=$K$2),$J$3,IF(AND(DF24&lt;&gt;DE24,DF24&lt;&gt;0),$J$3,IF(DF25&lt;&gt;"",IF((DF$5&gt;DF25+(ввод!$I8/ввод!$I9)*DF24)*AND(DF$5&lt;=DF25+(ввод!$K8/ввод!$I9)*DF24),$K$3,""),"")))</f>
        <v/>
      </c>
      <c r="DG26" s="37" t="str">
        <f>IF(OR(DF27=$J$2,DF27=$K$2),$J$3,IF(AND(DG24&lt;&gt;DF24,DG24&lt;&gt;0),$J$3,IF(DG25&lt;&gt;"",IF((DG$5&gt;DG25+(ввод!$I8/ввод!$I9)*DG24)*AND(DG$5&lt;=DG25+(ввод!$K8/ввод!$I9)*DG24),$K$3,""),"")))</f>
        <v/>
      </c>
      <c r="DH26" s="37" t="str">
        <f>IF(OR(DG27=$J$2,DG27=$K$2),$J$3,IF(AND(DH24&lt;&gt;DG24,DH24&lt;&gt;0),$J$3,IF(DH25&lt;&gt;"",IF((DH$5&gt;DH25+(ввод!$I8/ввод!$I9)*DH24)*AND(DH$5&lt;=DH25+(ввод!$K8/ввод!$I9)*DH24),$K$3,""),"")))</f>
        <v/>
      </c>
      <c r="DI26" s="37" t="str">
        <f>IF(OR(DH27=$J$2,DH27=$K$2),$J$3,IF(AND(DI24&lt;&gt;DH24,DI24&lt;&gt;0),$J$3,IF(DI25&lt;&gt;"",IF((DI$5&gt;DI25+(ввод!$I8/ввод!$I9)*DI24)*AND(DI$5&lt;=DI25+(ввод!$K8/ввод!$I9)*DI24),$K$3,""),"")))</f>
        <v/>
      </c>
      <c r="DJ26" s="37" t="str">
        <f>IF(OR(DI27=$J$2,DI27=$K$2),$J$3,IF(AND(DJ24&lt;&gt;DI24,DJ24&lt;&gt;0),$J$3,IF(DJ25&lt;&gt;"",IF((DJ$5&gt;DJ25+(ввод!$I8/ввод!$I9)*DJ24)*AND(DJ$5&lt;=DJ25+(ввод!$K8/ввод!$I9)*DJ24),$K$3,""),"")))</f>
        <v/>
      </c>
      <c r="DK26" s="37" t="str">
        <f>IF(OR(DJ27=$J$2,DJ27=$K$2),$J$3,IF(AND(DK24&lt;&gt;DJ24,DK24&lt;&gt;0),$J$3,IF(DK25&lt;&gt;"",IF((DK$5&gt;DK25+(ввод!$I8/ввод!$I9)*DK24)*AND(DK$5&lt;=DK25+(ввод!$K8/ввод!$I9)*DK24),$K$3,""),"")))</f>
        <v/>
      </c>
      <c r="DL26" s="37" t="str">
        <f>IF(OR(DK27=$J$2,DK27=$K$2),$J$3,IF(AND(DL24&lt;&gt;DK24,DL24&lt;&gt;0),$J$3,IF(DL25&lt;&gt;"",IF((DL$5&gt;DL25+(ввод!$I8/ввод!$I9)*DL24)*AND(DL$5&lt;=DL25+(ввод!$K8/ввод!$I9)*DL24),$K$3,""),"")))</f>
        <v/>
      </c>
      <c r="DM26" s="37" t="str">
        <f>IF(OR(DL27=$J$2,DL27=$K$2),$J$3,IF(AND(DM24&lt;&gt;DL24,DM24&lt;&gt;0),$J$3,IF(DM25&lt;&gt;"",IF((DM$5&gt;DM25+(ввод!$I8/ввод!$I9)*DM24)*AND(DM$5&lt;=DM25+(ввод!$K8/ввод!$I9)*DM24),$K$3,""),"")))</f>
        <v/>
      </c>
      <c r="DN26" s="37" t="str">
        <f>IF(OR(DM27=$J$2,DM27=$K$2),$J$3,IF(AND(DN24&lt;&gt;DM24,DN24&lt;&gt;0),$J$3,IF(DN25&lt;&gt;"",IF((DN$5&gt;DN25+(ввод!$I8/ввод!$I9)*DN24)*AND(DN$5&lt;=DN25+(ввод!$K8/ввод!$I9)*DN24),$K$3,""),"")))</f>
        <v/>
      </c>
      <c r="DO26" s="37" t="str">
        <f>IF(OR(DN27=$J$2,DN27=$K$2),$J$3,IF(AND(DO24&lt;&gt;DN24,DO24&lt;&gt;0),$J$3,IF(DO25&lt;&gt;"",IF((DO$5&gt;DO25+(ввод!$I8/ввод!$I9)*DO24)*AND(DO$5&lt;=DO25+(ввод!$K8/ввод!$I9)*DO24),$K$3,""),"")))</f>
        <v/>
      </c>
      <c r="DP26" s="37" t="str">
        <f>IF(OR(DO27=$J$2,DO27=$K$2),$J$3,IF(AND(DP24&lt;&gt;DO24,DP24&lt;&gt;0),$J$3,IF(DP25&lt;&gt;"",IF((DP$5&gt;DP25+(ввод!$I8/ввод!$I9)*DP24)*AND(DP$5&lt;=DP25+(ввод!$K8/ввод!$I9)*DP24),$K$3,""),"")))</f>
        <v/>
      </c>
      <c r="DQ26" s="37" t="str">
        <f>IF(OR(DP27=$J$2,DP27=$K$2),$J$3,IF(AND(DQ24&lt;&gt;DP24,DQ24&lt;&gt;0),$J$3,IF(DQ25&lt;&gt;"",IF((DQ$5&gt;DQ25+(ввод!$I8/ввод!$I9)*DQ24)*AND(DQ$5&lt;=DQ25+(ввод!$K8/ввод!$I9)*DQ24),$K$3,""),"")))</f>
        <v/>
      </c>
      <c r="DR26" s="37" t="str">
        <f>IF(OR(DQ27=$J$2,DQ27=$K$2),$J$3,IF(AND(DR24&lt;&gt;DQ24,DR24&lt;&gt;0),$J$3,IF(DR25&lt;&gt;"",IF((DR$5&gt;DR25+(ввод!$I8/ввод!$I9)*DR24)*AND(DR$5&lt;=DR25+(ввод!$K8/ввод!$I9)*DR24),$K$3,""),"")))</f>
        <v/>
      </c>
      <c r="DS26" s="37" t="str">
        <f>IF(OR(DR27=$J$2,DR27=$K$2),$J$3,IF(AND(DS24&lt;&gt;DR24,DS24&lt;&gt;0),$J$3,IF(DS25&lt;&gt;"",IF((DS$5&gt;DS25+(ввод!$I8/ввод!$I9)*DS24)*AND(DS$5&lt;=DS25+(ввод!$K8/ввод!$I9)*DS24),$K$3,""),"")))</f>
        <v/>
      </c>
      <c r="DT26" s="37" t="str">
        <f>IF(OR(DS27=$J$2,DS27=$K$2),$J$3,IF(AND(DT24&lt;&gt;DS24,DT24&lt;&gt;0),$J$3,IF(DT25&lt;&gt;"",IF((DT$5&gt;DT25+(ввод!$I8/ввод!$I9)*DT24)*AND(DT$5&lt;=DT25+(ввод!$K8/ввод!$I9)*DT24),$K$3,""),"")))</f>
        <v/>
      </c>
      <c r="DU26" s="37" t="str">
        <f>IF(OR(DT27=$J$2,DT27=$K$2),$J$3,IF(AND(DU24&lt;&gt;DT24,DU24&lt;&gt;0),$J$3,IF(DU25&lt;&gt;"",IF((DU$5&gt;DU25+(ввод!$I8/ввод!$I9)*DU24)*AND(DU$5&lt;=DU25+(ввод!$K8/ввод!$I9)*DU24),$K$3,""),"")))</f>
        <v/>
      </c>
      <c r="DV26" s="37" t="str">
        <f>IF(OR(DU27=$J$2,DU27=$K$2),$J$3,IF(AND(DV24&lt;&gt;DU24,DV24&lt;&gt;0),$J$3,IF(DV25&lt;&gt;"",IF((DV$5&gt;DV25+(ввод!$I8/ввод!$I9)*DV24)*AND(DV$5&lt;=DV25+(ввод!$K8/ввод!$I9)*DV24),$K$3,""),"")))</f>
        <v/>
      </c>
      <c r="DW26" s="37" t="str">
        <f>IF(OR(DV27=$J$2,DV27=$K$2),$J$3,IF(AND(DW24&lt;&gt;DV24,DW24&lt;&gt;0),$J$3,IF(DW25&lt;&gt;"",IF((DW$5&gt;DW25+(ввод!$I8/ввод!$I9)*DW24)*AND(DW$5&lt;=DW25+(ввод!$K8/ввод!$I9)*DW24),$K$3,""),"")))</f>
        <v/>
      </c>
      <c r="DX26" s="37" t="str">
        <f>IF(OR(DW27=$J$2,DW27=$K$2),$J$3,IF(AND(DX24&lt;&gt;DW24,DX24&lt;&gt;0),$J$3,IF(DX25&lt;&gt;"",IF((DX$5&gt;DX25+(ввод!$I8/ввод!$I9)*DX24)*AND(DX$5&lt;=DX25+(ввод!$K8/ввод!$I9)*DX24),$K$3,""),"")))</f>
        <v/>
      </c>
      <c r="DY26" s="37" t="str">
        <f>IF(OR(DX27=$J$2,DX27=$K$2),$J$3,IF(AND(DY24&lt;&gt;DX24,DY24&lt;&gt;0),$J$3,IF(DY25&lt;&gt;"",IF((DY$5&gt;DY25+(ввод!$I8/ввод!$I9)*DY24)*AND(DY$5&lt;=DY25+(ввод!$K8/ввод!$I9)*DY24),$K$3,""),"")))</f>
        <v/>
      </c>
      <c r="DZ26" s="37" t="str">
        <f>IF(OR(DY27=$J$2,DY27=$K$2),$J$3,IF(AND(DZ24&lt;&gt;DY24,DZ24&lt;&gt;0),$J$3,IF(DZ25&lt;&gt;"",IF((DZ$5&gt;DZ25+(ввод!$I8/ввод!$I9)*DZ24)*AND(DZ$5&lt;=DZ25+(ввод!$K8/ввод!$I9)*DZ24),$K$3,""),"")))</f>
        <v/>
      </c>
      <c r="EA26" s="37" t="str">
        <f>IF(OR(DZ27=$J$2,DZ27=$K$2),$J$3,IF(AND(EA24&lt;&gt;DZ24,EA24&lt;&gt;0),$J$3,IF(EA25&lt;&gt;"",IF((EA$5&gt;EA25+(ввод!$I8/ввод!$I9)*EA24)*AND(EA$5&lt;=EA25+(ввод!$K8/ввод!$I9)*EA24),$K$3,""),"")))</f>
        <v/>
      </c>
      <c r="EB26" s="37" t="str">
        <f>IF(OR(EA27=$J$2,EA27=$K$2),$J$3,IF(AND(EB24&lt;&gt;EA24,EB24&lt;&gt;0),$J$3,IF(EB25&lt;&gt;"",IF((EB$5&gt;EB25+(ввод!$I8/ввод!$I9)*EB24)*AND(EB$5&lt;=EB25+(ввод!$K8/ввод!$I9)*EB24),$K$3,""),"")))</f>
        <v/>
      </c>
      <c r="EC26" s="37" t="str">
        <f>IF(OR(EB27=$J$2,EB27=$K$2),$J$3,IF(AND(EC24&lt;&gt;EB24,EC24&lt;&gt;0),$J$3,IF(EC25&lt;&gt;"",IF((EC$5&gt;EC25+(ввод!$I8/ввод!$I9)*EC24)*AND(EC$5&lt;=EC25+(ввод!$K8/ввод!$I9)*EC24),$K$3,""),"")))</f>
        <v/>
      </c>
      <c r="ED26" s="37" t="str">
        <f>IF(OR(EC27=$J$2,EC27=$K$2),$J$3,IF(AND(ED24&lt;&gt;EC24,ED24&lt;&gt;0),$J$3,IF(ED25&lt;&gt;"",IF((ED$5&gt;ED25+(ввод!$I8/ввод!$I9)*ED24)*AND(ED$5&lt;=ED25+(ввод!$K8/ввод!$I9)*ED24),$K$3,""),"")))</f>
        <v/>
      </c>
      <c r="EE26" s="37" t="str">
        <f>IF(OR(ED27=$J$2,ED27=$K$2),$J$3,IF(AND(EE24&lt;&gt;ED24,EE24&lt;&gt;0),$J$3,IF(EE25&lt;&gt;"",IF((EE$5&gt;EE25+(ввод!$I8/ввод!$I9)*EE24)*AND(EE$5&lt;=EE25+(ввод!$K8/ввод!$I9)*EE24),$K$3,""),"")))</f>
        <v/>
      </c>
    </row>
    <row r="27" spans="1:136" s="7" customFormat="1" ht="9" customHeight="1" x14ac:dyDescent="0.25">
      <c r="B27" s="93"/>
      <c r="C27" s="93"/>
      <c r="D27" s="93"/>
      <c r="E27" s="93"/>
      <c r="F27" s="93"/>
      <c r="G27" s="59"/>
      <c r="H27" s="60"/>
      <c r="I27" s="60"/>
      <c r="J27" s="60"/>
      <c r="K27" s="60"/>
      <c r="L27" s="94"/>
      <c r="M27" s="30"/>
      <c r="N27" s="30"/>
      <c r="O27" s="30"/>
      <c r="P27" s="30"/>
      <c r="Q27" s="30"/>
      <c r="R27" s="123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 t="s">
        <v>5</v>
      </c>
      <c r="AU27" s="30"/>
      <c r="AV27" s="30"/>
      <c r="AW27" s="30"/>
      <c r="AX27" s="30"/>
      <c r="AY27" s="30"/>
      <c r="AZ27" s="30" t="s">
        <v>3</v>
      </c>
      <c r="BA27" s="30"/>
      <c r="BB27" s="30"/>
      <c r="BC27" s="30"/>
      <c r="BD27" s="30"/>
      <c r="BE27" s="30"/>
      <c r="BF27" s="30" t="s">
        <v>5</v>
      </c>
      <c r="BG27" s="30"/>
      <c r="BH27" s="30"/>
      <c r="BI27" s="30"/>
      <c r="BJ27" s="30"/>
      <c r="BK27" s="30" t="s">
        <v>3</v>
      </c>
      <c r="BL27" s="30"/>
      <c r="BM27" s="30"/>
      <c r="BN27" s="30"/>
      <c r="BO27" s="30"/>
      <c r="BP27" s="95"/>
      <c r="BQ27" s="33"/>
      <c r="BR27" s="32"/>
      <c r="BS27" s="32"/>
      <c r="BT27" s="32"/>
      <c r="BU27" s="32"/>
      <c r="BV27" s="32"/>
      <c r="BW27" s="32"/>
      <c r="BX27" s="32"/>
      <c r="BY27" s="32"/>
      <c r="BZ27" s="31" t="s">
        <v>6</v>
      </c>
      <c r="CA27" s="32"/>
      <c r="CB27" s="32"/>
      <c r="CC27" s="32"/>
      <c r="CD27" s="31" t="s">
        <v>10</v>
      </c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</row>
    <row r="28" spans="1:136" s="7" customFormat="1" ht="9" customHeight="1" x14ac:dyDescent="0.25">
      <c r="B28" s="96" t="str">
        <f>""&amp;REPT("□",ввод!I11)&amp;" ⃝ "&amp;REPT("□",IF(ввод!I10&gt;ввод!I11,ввод!I11,ввод!I10))&amp;REPT("■",IF((ввод!I11-ввод!I10)&lt;0,0,(ввод!I11-ввод!I10)))&amp;" "&amp;REPT("■",IF((ввод!K10-ввод!I11)&lt;0,0,(ввод!K10-ввод!I11)))</f>
        <v xml:space="preserve">□□□□ ⃝ □□■■ </v>
      </c>
      <c r="C28" s="96"/>
      <c r="D28" s="96"/>
      <c r="E28" s="96"/>
      <c r="F28" s="96"/>
      <c r="G28" s="59"/>
      <c r="H28" s="60"/>
      <c r="I28" s="60"/>
      <c r="J28" s="60"/>
      <c r="K28" s="60"/>
      <c r="L28" s="94"/>
      <c r="M28" s="30"/>
      <c r="N28" s="30"/>
      <c r="O28" s="30"/>
      <c r="P28" s="30"/>
      <c r="Q28" s="30"/>
      <c r="R28" s="12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95"/>
      <c r="BQ28" s="97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</row>
    <row r="29" spans="1:136" s="106" customFormat="1" ht="3.95" customHeight="1" x14ac:dyDescent="0.25">
      <c r="A29" s="107"/>
      <c r="B29" s="98"/>
      <c r="C29" s="98"/>
      <c r="D29" s="98"/>
      <c r="E29" s="98"/>
      <c r="F29" s="98"/>
      <c r="G29" s="59"/>
      <c r="H29" s="60"/>
      <c r="I29" s="100"/>
      <c r="J29" s="100"/>
      <c r="K29" s="100"/>
      <c r="L29" s="10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2"/>
      <c r="BQ29" s="102"/>
      <c r="BR29" s="38"/>
      <c r="BS29" s="38"/>
      <c r="BT29" s="38"/>
      <c r="BU29" s="38"/>
      <c r="BV29" s="38" t="s">
        <v>8</v>
      </c>
      <c r="BW29" s="38" t="s">
        <v>8</v>
      </c>
      <c r="BX29" s="38" t="s">
        <v>8</v>
      </c>
      <c r="BY29" s="38" t="s">
        <v>8</v>
      </c>
      <c r="BZ29" s="38" t="s">
        <v>8</v>
      </c>
      <c r="CA29" s="38" t="str">
        <f>IF(OR(BZ28=$J$2,BZ28=$K$2),$J$3,IF(AND(CA30&lt;&gt;BZ30,CA30&lt;&gt;0),$J$3,IF(CA31&lt;&gt;"",IF((CA$5&gt;CA31+(ввод!$I10/ввод!$I11)*CA30)*AND(CA$5&lt;=CA31+(ввод!$K10/ввод!$I11)*CA30),$K$3,""),"")))</f>
        <v/>
      </c>
      <c r="CB29" s="38" t="str">
        <f>IF(OR(CA28=$J$2,CA28=$K$2),$J$3,IF(AND(CB30&lt;&gt;CA30,CB30&lt;&gt;0),$J$3,IF(CB31&lt;&gt;"",IF((CB$5&gt;CB31+(ввод!$I10/ввод!$I11)*CB30)*AND(CB$5&lt;=CB31+(ввод!$K10/ввод!$I11)*CB30),$K$3,""),"")))</f>
        <v/>
      </c>
      <c r="CC29" s="38" t="str">
        <f>IF(OR(CB28=$J$2,CB28=$K$2),$J$3,IF(AND(CC30&lt;&gt;CB30,CC30&lt;&gt;0),$J$3,IF(CC31&lt;&gt;"",IF((CC$5&gt;CC31+(ввод!$I10/ввод!$I11)*CC30)*AND(CC$5&lt;=CC31+(ввод!$K10/ввод!$I11)*CC30),$K$3,""),"")))</f>
        <v/>
      </c>
      <c r="CD29" s="38" t="str">
        <f>IF(OR(CC28=$J$2,CC28=$K$2),$J$3,IF(AND(CD30&lt;&gt;CC30,CD30&lt;&gt;0),$J$3,IF(CD31&lt;&gt;"",IF((CD$5&gt;CD31+(ввод!$I10/ввод!$I11)*CD30)*AND(CD$5&lt;=CD31+(ввод!$K10/ввод!$I11)*CD30),$K$3,""),"")))</f>
        <v/>
      </c>
      <c r="CE29" s="38" t="str">
        <f>IF(OR(CD28=$J$2,CD28=$K$2),$J$3,IF(AND(CE30&lt;&gt;CD30,CE30&lt;&gt;0),$J$3,IF(CE31&lt;&gt;"",IF((CE$5&gt;CE31+(ввод!$I10/ввод!$I11)*CE30)*AND(CE$5&lt;=CE31+(ввод!$K10/ввод!$I11)*CE30),$K$3,""),"")))</f>
        <v/>
      </c>
      <c r="CF29" s="38" t="str">
        <f>IF(OR(CE28=$J$2,CE28=$K$2),$J$3,IF(AND(CF30&lt;&gt;CE30,CF30&lt;&gt;0),$J$3,IF(CF31&lt;&gt;"",IF((CF$5&gt;CF31+(ввод!$I10/ввод!$I11)*CF30)*AND(CF$5&lt;=CF31+(ввод!$K10/ввод!$I11)*CF30),$K$3,""),"")))</f>
        <v/>
      </c>
      <c r="CG29" s="38" t="str">
        <f>IF(OR(CF28=$J$2,CF28=$K$2),$J$3,IF(AND(CG30&lt;&gt;CF30,CG30&lt;&gt;0),$J$3,IF(CG31&lt;&gt;"",IF((CG$5&gt;CG31+(ввод!$I10/ввод!$I11)*CG30)*AND(CG$5&lt;=CG31+(ввод!$K10/ввод!$I11)*CG30),$K$3,""),"")))</f>
        <v/>
      </c>
      <c r="CH29" s="38" t="str">
        <f>IF(OR(CG28=$J$2,CG28=$K$2),$J$3,IF(AND(CH30&lt;&gt;CG30,CH30&lt;&gt;0),$J$3,IF(CH31&lt;&gt;"",IF((CH$5&gt;CH31+(ввод!$I10/ввод!$I11)*CH30)*AND(CH$5&lt;=CH31+(ввод!$K10/ввод!$I11)*CH30),$K$3,""),"")))</f>
        <v/>
      </c>
      <c r="CI29" s="38" t="str">
        <f>IF(OR(CH28=$J$2,CH28=$K$2),$J$3,IF(AND(CI30&lt;&gt;CH30,CI30&lt;&gt;0),$J$3,IF(CI31&lt;&gt;"",IF((CI$5&gt;CI31+(ввод!$I10/ввод!$I11)*CI30)*AND(CI$5&lt;=CI31+(ввод!$K10/ввод!$I11)*CI30),$K$3,""),"")))</f>
        <v/>
      </c>
      <c r="CJ29" s="38" t="str">
        <f>IF(OR(CI28=$J$2,CI28=$K$2),$J$3,IF(AND(CJ30&lt;&gt;CI30,CJ30&lt;&gt;0),$J$3,IF(CJ31&lt;&gt;"",IF((CJ$5&gt;CJ31+(ввод!$I10/ввод!$I11)*CJ30)*AND(CJ$5&lt;=CJ31+(ввод!$K10/ввод!$I11)*CJ30),$K$3,""),"")))</f>
        <v/>
      </c>
      <c r="CK29" s="38" t="str">
        <f>IF(OR(CJ28=$J$2,CJ28=$K$2),$J$3,IF(AND(CK30&lt;&gt;CJ30,CK30&lt;&gt;0),$J$3,IF(CK31&lt;&gt;"",IF((CK$5&gt;CK31+(ввод!$I10/ввод!$I11)*CK30)*AND(CK$5&lt;=CK31+(ввод!$K10/ввод!$I11)*CK30),$K$3,""),"")))</f>
        <v/>
      </c>
      <c r="CL29" s="38" t="str">
        <f>IF(OR(CK28=$J$2,CK28=$K$2),$J$3,IF(AND(CL30&lt;&gt;CK30,CL30&lt;&gt;0),$J$3,IF(CL31&lt;&gt;"",IF((CL$5&gt;CL31+(ввод!$I10/ввод!$I11)*CL30)*AND(CL$5&lt;=CL31+(ввод!$K10/ввод!$I11)*CL30),$K$3,""),"")))</f>
        <v/>
      </c>
      <c r="CM29" s="38" t="str">
        <f>IF(OR(CL28=$J$2,CL28=$K$2),$J$3,IF(AND(CM30&lt;&gt;CL30,CM30&lt;&gt;0),$J$3,IF(CM31&lt;&gt;"",IF((CM$5&gt;CM31+(ввод!$I10/ввод!$I11)*CM30)*AND(CM$5&lt;=CM31+(ввод!$K10/ввод!$I11)*CM30),$K$3,""),"")))</f>
        <v/>
      </c>
      <c r="CN29" s="38" t="str">
        <f>IF(OR(CM28=$J$2,CM28=$K$2),$J$3,IF(AND(CN30&lt;&gt;CM30,CN30&lt;&gt;0),$J$3,IF(CN31&lt;&gt;"",IF((CN$5&gt;CN31+(ввод!$I10/ввод!$I11)*CN30)*AND(CN$5&lt;=CN31+(ввод!$K10/ввод!$I11)*CN30),$K$3,""),"")))</f>
        <v/>
      </c>
      <c r="CO29" s="38" t="str">
        <f>IF(OR(CN28=$J$2,CN28=$K$2),$J$3,IF(AND(CO30&lt;&gt;CN30,CO30&lt;&gt;0),$J$3,IF(CO31&lt;&gt;"",IF((CO$5&gt;CO31+(ввод!$I10/ввод!$I11)*CO30)*AND(CO$5&lt;=CO31+(ввод!$K10/ввод!$I11)*CO30),$K$3,""),"")))</f>
        <v/>
      </c>
      <c r="CP29" s="38" t="str">
        <f>IF(OR(CO28=$J$2,CO28=$K$2),$J$3,IF(AND(CP30&lt;&gt;CO30,CP30&lt;&gt;0),$J$3,IF(CP31&lt;&gt;"",IF((CP$5&gt;CP31+(ввод!$I10/ввод!$I11)*CP30)*AND(CP$5&lt;=CP31+(ввод!$K10/ввод!$I11)*CP30),$K$3,""),"")))</f>
        <v/>
      </c>
      <c r="CQ29" s="38" t="str">
        <f>IF(OR(CP28=$J$2,CP28=$K$2),$J$3,IF(AND(CQ30&lt;&gt;CP30,CQ30&lt;&gt;0),$J$3,IF(CQ31&lt;&gt;"",IF((CQ$5&gt;CQ31+(ввод!$I10/ввод!$I11)*CQ30)*AND(CQ$5&lt;=CQ31+(ввод!$K10/ввод!$I11)*CQ30),$K$3,""),"")))</f>
        <v/>
      </c>
      <c r="CR29" s="38" t="str">
        <f>IF(OR(CQ28=$J$2,CQ28=$K$2),$J$3,IF(AND(CR30&lt;&gt;CQ30,CR30&lt;&gt;0),$J$3,IF(CR31&lt;&gt;"",IF((CR$5&gt;CR31+(ввод!$I10/ввод!$I11)*CR30)*AND(CR$5&lt;=CR31+(ввод!$K10/ввод!$I11)*CR30),$K$3,""),"")))</f>
        <v/>
      </c>
      <c r="CS29" s="38" t="str">
        <f>IF(OR(CR28=$J$2,CR28=$K$2),$J$3,IF(AND(CS30&lt;&gt;CR30,CS30&lt;&gt;0),$J$3,IF(CS31&lt;&gt;"",IF((CS$5&gt;CS31+(ввод!$I10/ввод!$I11)*CS30)*AND(CS$5&lt;=CS31+(ввод!$K10/ввод!$I11)*CS30),$K$3,""),"")))</f>
        <v/>
      </c>
      <c r="CT29" s="38" t="str">
        <f>IF(OR(CS28=$J$2,CS28=$K$2),$J$3,IF(AND(CT30&lt;&gt;CS30,CT30&lt;&gt;0),$J$3,IF(CT31&lt;&gt;"",IF((CT$5&gt;CT31+(ввод!$I10/ввод!$I11)*CT30)*AND(CT$5&lt;=CT31+(ввод!$K10/ввод!$I11)*CT30),$K$3,""),"")))</f>
        <v/>
      </c>
      <c r="CU29" s="38" t="str">
        <f>IF(OR(CT28=$J$2,CT28=$K$2),$J$3,IF(AND(CU30&lt;&gt;CT30,CU30&lt;&gt;0),$J$3,IF(CU31&lt;&gt;"",IF((CU$5&gt;CU31+(ввод!$I10/ввод!$I11)*CU30)*AND(CU$5&lt;=CU31+(ввод!$K10/ввод!$I11)*CU30),$K$3,""),"")))</f>
        <v/>
      </c>
      <c r="CV29" s="38" t="str">
        <f>IF(OR(CU28=$J$2,CU28=$K$2),$J$3,IF(AND(CV30&lt;&gt;CU30,CV30&lt;&gt;0),$J$3,IF(CV31&lt;&gt;"",IF((CV$5&gt;CV31+(ввод!$I10/ввод!$I11)*CV30)*AND(CV$5&lt;=CV31+(ввод!$K10/ввод!$I11)*CV30),$K$3,""),"")))</f>
        <v/>
      </c>
      <c r="CW29" s="38" t="str">
        <f>IF(OR(CV28=$J$2,CV28=$K$2),$J$3,IF(AND(CW30&lt;&gt;CV30,CW30&lt;&gt;0),$J$3,IF(CW31&lt;&gt;"",IF((CW$5&gt;CW31+(ввод!$I10/ввод!$I11)*CW30)*AND(CW$5&lt;=CW31+(ввод!$K10/ввод!$I11)*CW30),$K$3,""),"")))</f>
        <v/>
      </c>
      <c r="CX29" s="38" t="str">
        <f>IF(OR(CW28=$J$2,CW28=$K$2),$J$3,IF(AND(CX30&lt;&gt;CW30,CX30&lt;&gt;0),$J$3,IF(CX31&lt;&gt;"",IF((CX$5&gt;CX31+(ввод!$I10/ввод!$I11)*CX30)*AND(CX$5&lt;=CX31+(ввод!$K10/ввод!$I11)*CX30),$K$3,""),"")))</f>
        <v/>
      </c>
      <c r="CY29" s="38" t="str">
        <f>IF(OR(CX28=$J$2,CX28=$K$2),$J$3,IF(AND(CY30&lt;&gt;CX30,CY30&lt;&gt;0),$J$3,IF(CY31&lt;&gt;"",IF((CY$5&gt;CY31+(ввод!$I10/ввод!$I11)*CY30)*AND(CY$5&lt;=CY31+(ввод!$K10/ввод!$I11)*CY30),$K$3,""),"")))</f>
        <v/>
      </c>
      <c r="CZ29" s="38" t="str">
        <f>IF(OR(CY28=$J$2,CY28=$K$2),$J$3,IF(AND(CZ30&lt;&gt;CY30,CZ30&lt;&gt;0),$J$3,IF(CZ31&lt;&gt;"",IF((CZ$5&gt;CZ31+(ввод!$I10/ввод!$I11)*CZ30)*AND(CZ$5&lt;=CZ31+(ввод!$K10/ввод!$I11)*CZ30),$K$3,""),"")))</f>
        <v/>
      </c>
      <c r="DA29" s="38" t="str">
        <f>IF(OR(CZ28=$J$2,CZ28=$K$2),$J$3,IF(AND(DA30&lt;&gt;CZ30,DA30&lt;&gt;0),$J$3,IF(DA31&lt;&gt;"",IF((DA$5&gt;DA31+(ввод!$I10/ввод!$I11)*DA30)*AND(DA$5&lt;=DA31+(ввод!$K10/ввод!$I11)*DA30),$K$3,""),"")))</f>
        <v/>
      </c>
      <c r="DB29" s="38" t="str">
        <f>IF(OR(DA28=$J$2,DA28=$K$2),$J$3,IF(AND(DB30&lt;&gt;DA30,DB30&lt;&gt;0),$J$3,IF(DB31&lt;&gt;"",IF((DB$5&gt;DB31+(ввод!$I10/ввод!$I11)*DB30)*AND(DB$5&lt;=DB31+(ввод!$K10/ввод!$I11)*DB30),$K$3,""),"")))</f>
        <v/>
      </c>
      <c r="DC29" s="38" t="str">
        <f>IF(OR(DB28=$J$2,DB28=$K$2),$J$3,IF(AND(DC30&lt;&gt;DB30,DC30&lt;&gt;0),$J$3,IF(DC31&lt;&gt;"",IF((DC$5&gt;DC31+(ввод!$I10/ввод!$I11)*DC30)*AND(DC$5&lt;=DC31+(ввод!$K10/ввод!$I11)*DC30),$K$3,""),"")))</f>
        <v/>
      </c>
      <c r="DD29" s="38" t="str">
        <f>IF(OR(DC28=$J$2,DC28=$K$2),$J$3,IF(AND(DD30&lt;&gt;DC30,DD30&lt;&gt;0),$J$3,IF(DD31&lt;&gt;"",IF((DD$5&gt;DD31+(ввод!$I10/ввод!$I11)*DD30)*AND(DD$5&lt;=DD31+(ввод!$K10/ввод!$I11)*DD30),$K$3,""),"")))</f>
        <v/>
      </c>
      <c r="DE29" s="38" t="str">
        <f>IF(OR(DD28=$J$2,DD28=$K$2),$J$3,IF(AND(DE30&lt;&gt;DD30,DE30&lt;&gt;0),$J$3,IF(DE31&lt;&gt;"",IF((DE$5&gt;DE31+(ввод!$I10/ввод!$I11)*DE30)*AND(DE$5&lt;=DE31+(ввод!$K10/ввод!$I11)*DE30),$K$3,""),"")))</f>
        <v/>
      </c>
      <c r="DF29" s="38" t="str">
        <f>IF(OR(DE28=$J$2,DE28=$K$2),$J$3,IF(AND(DF30&lt;&gt;DE30,DF30&lt;&gt;0),$J$3,IF(DF31&lt;&gt;"",IF((DF$5&gt;DF31+(ввод!$I10/ввод!$I11)*DF30)*AND(DF$5&lt;=DF31+(ввод!$K10/ввод!$I11)*DF30),$K$3,""),"")))</f>
        <v/>
      </c>
      <c r="DG29" s="38" t="str">
        <f>IF(OR(DF28=$J$2,DF28=$K$2),$J$3,IF(AND(DG30&lt;&gt;DF30,DG30&lt;&gt;0),$J$3,IF(DG31&lt;&gt;"",IF((DG$5&gt;DG31+(ввод!$I10/ввод!$I11)*DG30)*AND(DG$5&lt;=DG31+(ввод!$K10/ввод!$I11)*DG30),$K$3,""),"")))</f>
        <v/>
      </c>
      <c r="DH29" s="38" t="str">
        <f>IF(OR(DG28=$J$2,DG28=$K$2),$J$3,IF(AND(DH30&lt;&gt;DG30,DH30&lt;&gt;0),$J$3,IF(DH31&lt;&gt;"",IF((DH$5&gt;DH31+(ввод!$I10/ввод!$I11)*DH30)*AND(DH$5&lt;=DH31+(ввод!$K10/ввод!$I11)*DH30),$K$3,""),"")))</f>
        <v/>
      </c>
      <c r="DI29" s="38" t="str">
        <f>IF(OR(DH28=$J$2,DH28=$K$2),$J$3,IF(AND(DI30&lt;&gt;DH30,DI30&lt;&gt;0),$J$3,IF(DI31&lt;&gt;"",IF((DI$5&gt;DI31+(ввод!$I10/ввод!$I11)*DI30)*AND(DI$5&lt;=DI31+(ввод!$K10/ввод!$I11)*DI30),$K$3,""),"")))</f>
        <v/>
      </c>
      <c r="DJ29" s="38" t="str">
        <f>IF(OR(DI28=$J$2,DI28=$K$2),$J$3,IF(AND(DJ30&lt;&gt;DI30,DJ30&lt;&gt;0),$J$3,IF(DJ31&lt;&gt;"",IF((DJ$5&gt;DJ31+(ввод!$I10/ввод!$I11)*DJ30)*AND(DJ$5&lt;=DJ31+(ввод!$K10/ввод!$I11)*DJ30),$K$3,""),"")))</f>
        <v/>
      </c>
      <c r="DK29" s="38" t="str">
        <f>IF(OR(DJ28=$J$2,DJ28=$K$2),$J$3,IF(AND(DK30&lt;&gt;DJ30,DK30&lt;&gt;0),$J$3,IF(DK31&lt;&gt;"",IF((DK$5&gt;DK31+(ввод!$I10/ввод!$I11)*DK30)*AND(DK$5&lt;=DK31+(ввод!$K10/ввод!$I11)*DK30),$K$3,""),"")))</f>
        <v/>
      </c>
      <c r="DL29" s="38" t="str">
        <f>IF(OR(DK28=$J$2,DK28=$K$2),$J$3,IF(AND(DL30&lt;&gt;DK30,DL30&lt;&gt;0),$J$3,IF(DL31&lt;&gt;"",IF((DL$5&gt;DL31+(ввод!$I10/ввод!$I11)*DL30)*AND(DL$5&lt;=DL31+(ввод!$K10/ввод!$I11)*DL30),$K$3,""),"")))</f>
        <v/>
      </c>
      <c r="DM29" s="38" t="str">
        <f>IF(OR(DL28=$J$2,DL28=$K$2),$J$3,IF(AND(DM30&lt;&gt;DL30,DM30&lt;&gt;0),$J$3,IF(DM31&lt;&gt;"",IF((DM$5&gt;DM31+(ввод!$I10/ввод!$I11)*DM30)*AND(DM$5&lt;=DM31+(ввод!$K10/ввод!$I11)*DM30),$K$3,""),"")))</f>
        <v/>
      </c>
      <c r="DN29" s="38" t="str">
        <f>IF(OR(DM28=$J$2,DM28=$K$2),$J$3,IF(AND(DN30&lt;&gt;DM30,DN30&lt;&gt;0),$J$3,IF(DN31&lt;&gt;"",IF((DN$5&gt;DN31+(ввод!$I10/ввод!$I11)*DN30)*AND(DN$5&lt;=DN31+(ввод!$K10/ввод!$I11)*DN30),$K$3,""),"")))</f>
        <v/>
      </c>
      <c r="DO29" s="38" t="str">
        <f>IF(OR(DN28=$J$2,DN28=$K$2),$J$3,IF(AND(DO30&lt;&gt;DN30,DO30&lt;&gt;0),$J$3,IF(DO31&lt;&gt;"",IF((DO$5&gt;DO31+(ввод!$I10/ввод!$I11)*DO30)*AND(DO$5&lt;=DO31+(ввод!$K10/ввод!$I11)*DO30),$K$3,""),"")))</f>
        <v/>
      </c>
      <c r="DP29" s="38" t="str">
        <f>IF(OR(DO28=$J$2,DO28=$K$2),$J$3,IF(AND(DP30&lt;&gt;DO30,DP30&lt;&gt;0),$J$3,IF(DP31&lt;&gt;"",IF((DP$5&gt;DP31+(ввод!$I10/ввод!$I11)*DP30)*AND(DP$5&lt;=DP31+(ввод!$K10/ввод!$I11)*DP30),$K$3,""),"")))</f>
        <v/>
      </c>
      <c r="DQ29" s="38" t="str">
        <f>IF(OR(DP28=$J$2,DP28=$K$2),$J$3,IF(AND(DQ30&lt;&gt;DP30,DQ30&lt;&gt;0),$J$3,IF(DQ31&lt;&gt;"",IF((DQ$5&gt;DQ31+(ввод!$I10/ввод!$I11)*DQ30)*AND(DQ$5&lt;=DQ31+(ввод!$K10/ввод!$I11)*DQ30),$K$3,""),"")))</f>
        <v/>
      </c>
      <c r="DR29" s="38" t="str">
        <f>IF(OR(DQ28=$J$2,DQ28=$K$2),$J$3,IF(AND(DR30&lt;&gt;DQ30,DR30&lt;&gt;0),$J$3,IF(DR31&lt;&gt;"",IF((DR$5&gt;DR31+(ввод!$I10/ввод!$I11)*DR30)*AND(DR$5&lt;=DR31+(ввод!$K10/ввод!$I11)*DR30),$K$3,""),"")))</f>
        <v/>
      </c>
      <c r="DS29" s="38" t="str">
        <f>IF(OR(DR28=$J$2,DR28=$K$2),$J$3,IF(AND(DS30&lt;&gt;DR30,DS30&lt;&gt;0),$J$3,IF(DS31&lt;&gt;"",IF((DS$5&gt;DS31+(ввод!$I10/ввод!$I11)*DS30)*AND(DS$5&lt;=DS31+(ввод!$K10/ввод!$I11)*DS30),$K$3,""),"")))</f>
        <v/>
      </c>
      <c r="DT29" s="38" t="str">
        <f>IF(OR(DS28=$J$2,DS28=$K$2),$J$3,IF(AND(DT30&lt;&gt;DS30,DT30&lt;&gt;0),$J$3,IF(DT31&lt;&gt;"",IF((DT$5&gt;DT31+(ввод!$I10/ввод!$I11)*DT30)*AND(DT$5&lt;=DT31+(ввод!$K10/ввод!$I11)*DT30),$K$3,""),"")))</f>
        <v/>
      </c>
      <c r="DU29" s="38" t="str">
        <f>IF(OR(DT28=$J$2,DT28=$K$2),$J$3,IF(AND(DU30&lt;&gt;DT30,DU30&lt;&gt;0),$J$3,IF(DU31&lt;&gt;"",IF((DU$5&gt;DU31+(ввод!$I10/ввод!$I11)*DU30)*AND(DU$5&lt;=DU31+(ввод!$K10/ввод!$I11)*DU30),$K$3,""),"")))</f>
        <v/>
      </c>
      <c r="DV29" s="38" t="str">
        <f>IF(OR(DU28=$J$2,DU28=$K$2),$J$3,IF(AND(DV30&lt;&gt;DU30,DV30&lt;&gt;0),$J$3,IF(DV31&lt;&gt;"",IF((DV$5&gt;DV31+(ввод!$I10/ввод!$I11)*DV30)*AND(DV$5&lt;=DV31+(ввод!$K10/ввод!$I11)*DV30),$K$3,""),"")))</f>
        <v/>
      </c>
      <c r="DW29" s="38" t="str">
        <f>IF(OR(DV28=$J$2,DV28=$K$2),$J$3,IF(AND(DW30&lt;&gt;DV30,DW30&lt;&gt;0),$J$3,IF(DW31&lt;&gt;"",IF((DW$5&gt;DW31+(ввод!$I10/ввод!$I11)*DW30)*AND(DW$5&lt;=DW31+(ввод!$K10/ввод!$I11)*DW30),$K$3,""),"")))</f>
        <v/>
      </c>
      <c r="DX29" s="38" t="str">
        <f>IF(OR(DW28=$J$2,DW28=$K$2),$J$3,IF(AND(DX30&lt;&gt;DW30,DX30&lt;&gt;0),$J$3,IF(DX31&lt;&gt;"",IF((DX$5&gt;DX31+(ввод!$I10/ввод!$I11)*DX30)*AND(DX$5&lt;=DX31+(ввод!$K10/ввод!$I11)*DX30),$K$3,""),"")))</f>
        <v/>
      </c>
      <c r="DY29" s="38" t="str">
        <f>IF(OR(DX28=$J$2,DX28=$K$2),$J$3,IF(AND(DY30&lt;&gt;DX30,DY30&lt;&gt;0),$J$3,IF(DY31&lt;&gt;"",IF((DY$5&gt;DY31+(ввод!$I10/ввод!$I11)*DY30)*AND(DY$5&lt;=DY31+(ввод!$K10/ввод!$I11)*DY30),$K$3,""),"")))</f>
        <v/>
      </c>
      <c r="DZ29" s="38" t="str">
        <f>IF(OR(DY28=$J$2,DY28=$K$2),$J$3,IF(AND(DZ30&lt;&gt;DY30,DZ30&lt;&gt;0),$J$3,IF(DZ31&lt;&gt;"",IF((DZ$5&gt;DZ31+(ввод!$I10/ввод!$I11)*DZ30)*AND(DZ$5&lt;=DZ31+(ввод!$K10/ввод!$I11)*DZ30),$K$3,""),"")))</f>
        <v/>
      </c>
      <c r="EA29" s="38" t="str">
        <f>IF(OR(DZ28=$J$2,DZ28=$K$2),$J$3,IF(AND(EA30&lt;&gt;DZ30,EA30&lt;&gt;0),$J$3,IF(EA31&lt;&gt;"",IF((EA$5&gt;EA31+(ввод!$I10/ввод!$I11)*EA30)*AND(EA$5&lt;=EA31+(ввод!$K10/ввод!$I11)*EA30),$K$3,""),"")))</f>
        <v/>
      </c>
      <c r="EB29" s="38" t="str">
        <f>IF(OR(EA28=$J$2,EA28=$K$2),$J$3,IF(AND(EB30&lt;&gt;EA30,EB30&lt;&gt;0),$J$3,IF(EB31&lt;&gt;"",IF((EB$5&gt;EB31+(ввод!$I10/ввод!$I11)*EB30)*AND(EB$5&lt;=EB31+(ввод!$K10/ввод!$I11)*EB30),$K$3,""),"")))</f>
        <v/>
      </c>
      <c r="EC29" s="38" t="str">
        <f>IF(OR(EB28=$J$2,EB28=$K$2),$J$3,IF(AND(EC30&lt;&gt;EB30,EC30&lt;&gt;0),$J$3,IF(EC31&lt;&gt;"",IF((EC$5&gt;EC31+(ввод!$I10/ввод!$I11)*EC30)*AND(EC$5&lt;=EC31+(ввод!$K10/ввод!$I11)*EC30),$K$3,""),"")))</f>
        <v/>
      </c>
      <c r="ED29" s="38" t="str">
        <f>IF(OR(EC28=$J$2,EC28=$K$2),$J$3,IF(AND(ED30&lt;&gt;EC30,ED30&lt;&gt;0),$J$3,IF(ED31&lt;&gt;"",IF((ED$5&gt;ED31+(ввод!$I10/ввод!$I11)*ED30)*AND(ED$5&lt;=ED31+(ввод!$K10/ввод!$I11)*ED30),$K$3,""),"")))</f>
        <v/>
      </c>
      <c r="EE29" s="38" t="str">
        <f>IF(OR(ED28=$J$2,ED28=$K$2),$J$3,IF(AND(EE30&lt;&gt;ED30,EE30&lt;&gt;0),$J$3,IF(EE31&lt;&gt;"",IF((EE$5&gt;EE31+(ввод!$I10/ввод!$I11)*EE30)*AND(EE$5&lt;=EE31+(ввод!$K10/ввод!$I11)*EE30),$K$3,""),"")))</f>
        <v/>
      </c>
    </row>
    <row r="30" spans="1:136" s="7" customFormat="1" ht="12" hidden="1" customHeight="1" x14ac:dyDescent="0.2">
      <c r="A30" s="8"/>
      <c r="B30" s="120"/>
      <c r="C30" s="120"/>
      <c r="D30" s="120"/>
      <c r="E30" s="120"/>
      <c r="F30" s="120"/>
      <c r="G30" s="59"/>
      <c r="H30" s="60"/>
      <c r="I30" s="84" t="s">
        <v>1</v>
      </c>
      <c r="J30" s="84"/>
      <c r="K30" s="84"/>
      <c r="L30" s="8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86"/>
      <c r="BQ30" s="87"/>
      <c r="BR30" s="35"/>
      <c r="BS30" s="35"/>
      <c r="BT30" s="35"/>
      <c r="BU30" s="35"/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f>IF(OR(BZ28=$J$2,BZ28=$K$2),IF(AND(BY28=$J$2,BZ28=$K$2),BZ30+1,1),IF(BZ28=$L$2,BZ30,IF(BZ30&lt;&gt;0,IF(BZ30=BY30,IF(CA$5&gt;BZ31+(ввод!$K10/ввод!$I11)*BZ30,0,BZ30),BZ30+1),0)))</f>
        <v>0</v>
      </c>
      <c r="CB30" s="35">
        <f>IF(OR(CA28=$J$2,CA28=$K$2),IF(AND(BZ28=$J$2,CA28=$K$2),CA30+1,1),IF(CA28=$L$2,CA30,IF(CA30&lt;&gt;0,IF(CA30=BZ30,IF(CB$5&gt;CA31+(ввод!$K10/ввод!$I11)*CA30,0,CA30),CA30+1),0)))</f>
        <v>0</v>
      </c>
      <c r="CC30" s="35">
        <f>IF(OR(CB28=$J$2,CB28=$K$2),IF(AND(CA28=$J$2,CB28=$K$2),CB30+1,1),IF(CB28=$L$2,CB30,IF(CB30&lt;&gt;0,IF(CB30=CA30,IF(CC$5&gt;CB31+(ввод!$K10/ввод!$I11)*CB30,0,CB30),CB30+1),0)))</f>
        <v>0</v>
      </c>
      <c r="CD30" s="35">
        <f>IF(OR(CC28=$J$2,CC28=$K$2),IF(AND(CB28=$J$2,CC28=$K$2),CC30+1,1),IF(CC28=$L$2,CC30,IF(CC30&lt;&gt;0,IF(CC30=CB30,IF(CD$5&gt;CC31+(ввод!$K10/ввод!$I11)*CC30,0,CC30),CC30+1),0)))</f>
        <v>0</v>
      </c>
      <c r="CE30" s="35">
        <f>IF(OR(CD28=$J$2,CD28=$K$2),IF(AND(CC28=$J$2,CD28=$K$2),CD30+1,1),IF(CD28=$L$2,CD30,IF(CD30&lt;&gt;0,IF(CD30=CC30,IF(CE$5&gt;CD31+(ввод!$K10/ввод!$I11)*CD30,0,CD30),CD30+1),0)))</f>
        <v>0</v>
      </c>
      <c r="CF30" s="35">
        <f>IF(OR(CE28=$J$2,CE28=$K$2),IF(AND(CD28=$J$2,CE28=$K$2),CE30+1,1),IF(CE28=$L$2,CE30,IF(CE30&lt;&gt;0,IF(CE30=CD30,IF(CF$5&gt;CE31+(ввод!$K10/ввод!$I11)*CE30,0,CE30),CE30+1),0)))</f>
        <v>0</v>
      </c>
      <c r="CG30" s="35">
        <f>IF(OR(CF28=$J$2,CF28=$K$2),IF(AND(CE28=$J$2,CF28=$K$2),CF30+1,1),IF(CF28=$L$2,CF30,IF(CF30&lt;&gt;0,IF(CF30=CE30,IF(CG$5&gt;CF31+(ввод!$K10/ввод!$I11)*CF30,0,CF30),CF30+1),0)))</f>
        <v>0</v>
      </c>
      <c r="CH30" s="35">
        <f>IF(OR(CG28=$J$2,CG28=$K$2),IF(AND(CF28=$J$2,CG28=$K$2),CG30+1,1),IF(CG28=$L$2,CG30,IF(CG30&lt;&gt;0,IF(CG30=CF30,IF(CH$5&gt;CG31+(ввод!$K10/ввод!$I11)*CG30,0,CG30),CG30+1),0)))</f>
        <v>0</v>
      </c>
      <c r="CI30" s="35">
        <f>IF(OR(CH28=$J$2,CH28=$K$2),IF(AND(CG28=$J$2,CH28=$K$2),CH30+1,1),IF(CH28=$L$2,CH30,IF(CH30&lt;&gt;0,IF(CH30=CG30,IF(CI$5&gt;CH31+(ввод!$K10/ввод!$I11)*CH30,0,CH30),CH30+1),0)))</f>
        <v>0</v>
      </c>
      <c r="CJ30" s="35">
        <f>IF(OR(CI28=$J$2,CI28=$K$2),IF(AND(CH28=$J$2,CI28=$K$2),CI30+1,1),IF(CI28=$L$2,CI30,IF(CI30&lt;&gt;0,IF(CI30=CH30,IF(CJ$5&gt;CI31+(ввод!$K10/ввод!$I11)*CI30,0,CI30),CI30+1),0)))</f>
        <v>0</v>
      </c>
      <c r="CK30" s="35">
        <f>IF(OR(CJ28=$J$2,CJ28=$K$2),IF(AND(CI28=$J$2,CJ28=$K$2),CJ30+1,1),IF(CJ28=$L$2,CJ30,IF(CJ30&lt;&gt;0,IF(CJ30=CI30,IF(CK$5&gt;CJ31+(ввод!$K10/ввод!$I11)*CJ30,0,CJ30),CJ30+1),0)))</f>
        <v>0</v>
      </c>
      <c r="CL30" s="35">
        <f>IF(OR(CK28=$J$2,CK28=$K$2),IF(AND(CJ28=$J$2,CK28=$K$2),CK30+1,1),IF(CK28=$L$2,CK30,IF(CK30&lt;&gt;0,IF(CK30=CJ30,IF(CL$5&gt;CK31+(ввод!$K10/ввод!$I11)*CK30,0,CK30),CK30+1),0)))</f>
        <v>0</v>
      </c>
      <c r="CM30" s="35">
        <f>IF(OR(CL28=$J$2,CL28=$K$2),IF(AND(CK28=$J$2,CL28=$K$2),CL30+1,1),IF(CL28=$L$2,CL30,IF(CL30&lt;&gt;0,IF(CL30=CK30,IF(CM$5&gt;CL31+(ввод!$K10/ввод!$I11)*CL30,0,CL30),CL30+1),0)))</f>
        <v>0</v>
      </c>
      <c r="CN30" s="35">
        <f>IF(OR(CM28=$J$2,CM28=$K$2),IF(AND(CL28=$J$2,CM28=$K$2),CM30+1,1),IF(CM28=$L$2,CM30,IF(CM30&lt;&gt;0,IF(CM30=CL30,IF(CN$5&gt;CM31+(ввод!$K10/ввод!$I11)*CM30,0,CM30),CM30+1),0)))</f>
        <v>0</v>
      </c>
      <c r="CO30" s="35">
        <f>IF(OR(CN28=$J$2,CN28=$K$2),IF(AND(CM28=$J$2,CN28=$K$2),CN30+1,1),IF(CN28=$L$2,CN30,IF(CN30&lt;&gt;0,IF(CN30=CM30,IF(CO$5&gt;CN31+(ввод!$K10/ввод!$I11)*CN30,0,CN30),CN30+1),0)))</f>
        <v>0</v>
      </c>
      <c r="CP30" s="35">
        <f>IF(OR(CO28=$J$2,CO28=$K$2),IF(AND(CN28=$J$2,CO28=$K$2),CO30+1,1),IF(CO28=$L$2,CO30,IF(CO30&lt;&gt;0,IF(CO30=CN30,IF(CP$5&gt;CO31+(ввод!$K10/ввод!$I11)*CO30,0,CO30),CO30+1),0)))</f>
        <v>0</v>
      </c>
      <c r="CQ30" s="35">
        <f>IF(OR(CP28=$J$2,CP28=$K$2),IF(AND(CO28=$J$2,CP28=$K$2),CP30+1,1),IF(CP28=$L$2,CP30,IF(CP30&lt;&gt;0,IF(CP30=CO30,IF(CQ$5&gt;CP31+(ввод!$K10/ввод!$I11)*CP30,0,CP30),CP30+1),0)))</f>
        <v>0</v>
      </c>
      <c r="CR30" s="35">
        <f>IF(OR(CQ28=$J$2,CQ28=$K$2),IF(AND(CP28=$J$2,CQ28=$K$2),CQ30+1,1),IF(CQ28=$L$2,CQ30,IF(CQ30&lt;&gt;0,IF(CQ30=CP30,IF(CR$5&gt;CQ31+(ввод!$K10/ввод!$I11)*CQ30,0,CQ30),CQ30+1),0)))</f>
        <v>0</v>
      </c>
      <c r="CS30" s="35">
        <f>IF(OR(CR28=$J$2,CR28=$K$2),IF(AND(CQ28=$J$2,CR28=$K$2),CR30+1,1),IF(CR28=$L$2,CR30,IF(CR30&lt;&gt;0,IF(CR30=CQ30,IF(CS$5&gt;CR31+(ввод!$K10/ввод!$I11)*CR30,0,CR30),CR30+1),0)))</f>
        <v>0</v>
      </c>
      <c r="CT30" s="35">
        <f>IF(OR(CS28=$J$2,CS28=$K$2),IF(AND(CR28=$J$2,CS28=$K$2),CS30+1,1),IF(CS28=$L$2,CS30,IF(CS30&lt;&gt;0,IF(CS30=CR30,IF(CT$5&gt;CS31+(ввод!$K10/ввод!$I11)*CS30,0,CS30),CS30+1),0)))</f>
        <v>0</v>
      </c>
      <c r="CU30" s="35">
        <f>IF(OR(CT28=$J$2,CT28=$K$2),IF(AND(CS28=$J$2,CT28=$K$2),CT30+1,1),IF(CT28=$L$2,CT30,IF(CT30&lt;&gt;0,IF(CT30=CS30,IF(CU$5&gt;CT31+(ввод!$K10/ввод!$I11)*CT30,0,CT30),CT30+1),0)))</f>
        <v>0</v>
      </c>
      <c r="CV30" s="35">
        <f>IF(OR(CU28=$J$2,CU28=$K$2),IF(AND(CT28=$J$2,CU28=$K$2),CU30+1,1),IF(CU28=$L$2,CU30,IF(CU30&lt;&gt;0,IF(CU30=CT30,IF(CV$5&gt;CU31+(ввод!$K10/ввод!$I11)*CU30,0,CU30),CU30+1),0)))</f>
        <v>0</v>
      </c>
      <c r="CW30" s="35">
        <f>IF(OR(CV28=$J$2,CV28=$K$2),IF(AND(CU28=$J$2,CV28=$K$2),CV30+1,1),IF(CV28=$L$2,CV30,IF(CV30&lt;&gt;0,IF(CV30=CU30,IF(CW$5&gt;CV31+(ввод!$K10/ввод!$I11)*CV30,0,CV30),CV30+1),0)))</f>
        <v>0</v>
      </c>
      <c r="CX30" s="35">
        <f>IF(OR(CW28=$J$2,CW28=$K$2),IF(AND(CV28=$J$2,CW28=$K$2),CW30+1,1),IF(CW28=$L$2,CW30,IF(CW30&lt;&gt;0,IF(CW30=CV30,IF(CX$5&gt;CW31+(ввод!$K10/ввод!$I11)*CW30,0,CW30),CW30+1),0)))</f>
        <v>0</v>
      </c>
      <c r="CY30" s="35">
        <f>IF(OR(CX28=$J$2,CX28=$K$2),IF(AND(CW28=$J$2,CX28=$K$2),CX30+1,1),IF(CX28=$L$2,CX30,IF(CX30&lt;&gt;0,IF(CX30=CW30,IF(CY$5&gt;CX31+(ввод!$K10/ввод!$I11)*CX30,0,CX30),CX30+1),0)))</f>
        <v>0</v>
      </c>
      <c r="CZ30" s="35">
        <f>IF(OR(CY28=$J$2,CY28=$K$2),IF(AND(CX28=$J$2,CY28=$K$2),CY30+1,1),IF(CY28=$L$2,CY30,IF(CY30&lt;&gt;0,IF(CY30=CX30,IF(CZ$5&gt;CY31+(ввод!$K10/ввод!$I11)*CY30,0,CY30),CY30+1),0)))</f>
        <v>0</v>
      </c>
      <c r="DA30" s="35">
        <f>IF(OR(CZ28=$J$2,CZ28=$K$2),IF(AND(CY28=$J$2,CZ28=$K$2),CZ30+1,1),IF(CZ28=$L$2,CZ30,IF(CZ30&lt;&gt;0,IF(CZ30=CY30,IF(DA$5&gt;CZ31+(ввод!$K10/ввод!$I11)*CZ30,0,CZ30),CZ30+1),0)))</f>
        <v>0</v>
      </c>
      <c r="DB30" s="35">
        <f>IF(OR(DA28=$J$2,DA28=$K$2),IF(AND(CZ28=$J$2,DA28=$K$2),DA30+1,1),IF(DA28=$L$2,DA30,IF(DA30&lt;&gt;0,IF(DA30=CZ30,IF(DB$5&gt;DA31+(ввод!$K10/ввод!$I11)*DA30,0,DA30),DA30+1),0)))</f>
        <v>0</v>
      </c>
      <c r="DC30" s="35">
        <f>IF(OR(DB28=$J$2,DB28=$K$2),IF(AND(DA28=$J$2,DB28=$K$2),DB30+1,1),IF(DB28=$L$2,DB30,IF(DB30&lt;&gt;0,IF(DB30=DA30,IF(DC$5&gt;DB31+(ввод!$K10/ввод!$I11)*DB30,0,DB30),DB30+1),0)))</f>
        <v>0</v>
      </c>
      <c r="DD30" s="35">
        <f>IF(OR(DC28=$J$2,DC28=$K$2),IF(AND(DB28=$J$2,DC28=$K$2),DC30+1,1),IF(DC28=$L$2,DC30,IF(DC30&lt;&gt;0,IF(DC30=DB30,IF(DD$5&gt;DC31+(ввод!$K10/ввод!$I11)*DC30,0,DC30),DC30+1),0)))</f>
        <v>0</v>
      </c>
      <c r="DE30" s="35">
        <f>IF(OR(DD28=$J$2,DD28=$K$2),IF(AND(DC28=$J$2,DD28=$K$2),DD30+1,1),IF(DD28=$L$2,DD30,IF(DD30&lt;&gt;0,IF(DD30=DC30,IF(DE$5&gt;DD31+(ввод!$K10/ввод!$I11)*DD30,0,DD30),DD30+1),0)))</f>
        <v>0</v>
      </c>
      <c r="DF30" s="35">
        <f>IF(OR(DE28=$J$2,DE28=$K$2),IF(AND(DD28=$J$2,DE28=$K$2),DE30+1,1),IF(DE28=$L$2,DE30,IF(DE30&lt;&gt;0,IF(DE30=DD30,IF(DF$5&gt;DE31+(ввод!$K10/ввод!$I11)*DE30,0,DE30),DE30+1),0)))</f>
        <v>0</v>
      </c>
      <c r="DG30" s="35">
        <f>IF(OR(DF28=$J$2,DF28=$K$2),IF(AND(DE28=$J$2,DF28=$K$2),DF30+1,1),IF(DF28=$L$2,DF30,IF(DF30&lt;&gt;0,IF(DF30=DE30,IF(DG$5&gt;DF31+(ввод!$K10/ввод!$I11)*DF30,0,DF30),DF30+1),0)))</f>
        <v>0</v>
      </c>
      <c r="DH30" s="35">
        <f>IF(OR(DG28=$J$2,DG28=$K$2),IF(AND(DF28=$J$2,DG28=$K$2),DG30+1,1),IF(DG28=$L$2,DG30,IF(DG30&lt;&gt;0,IF(DG30=DF30,IF(DH$5&gt;DG31+(ввод!$K10/ввод!$I11)*DG30,0,DG30),DG30+1),0)))</f>
        <v>0</v>
      </c>
      <c r="DI30" s="35">
        <f>IF(OR(DH28=$J$2,DH28=$K$2),IF(AND(DG28=$J$2,DH28=$K$2),DH30+1,1),IF(DH28=$L$2,DH30,IF(DH30&lt;&gt;0,IF(DH30=DG30,IF(DI$5&gt;DH31+(ввод!$K10/ввод!$I11)*DH30,0,DH30),DH30+1),0)))</f>
        <v>0</v>
      </c>
      <c r="DJ30" s="35">
        <f>IF(OR(DI28=$J$2,DI28=$K$2),IF(AND(DH28=$J$2,DI28=$K$2),DI30+1,1),IF(DI28=$L$2,DI30,IF(DI30&lt;&gt;0,IF(DI30=DH30,IF(DJ$5&gt;DI31+(ввод!$K10/ввод!$I11)*DI30,0,DI30),DI30+1),0)))</f>
        <v>0</v>
      </c>
      <c r="DK30" s="35">
        <f>IF(OR(DJ28=$J$2,DJ28=$K$2),IF(AND(DI28=$J$2,DJ28=$K$2),DJ30+1,1),IF(DJ28=$L$2,DJ30,IF(DJ30&lt;&gt;0,IF(DJ30=DI30,IF(DK$5&gt;DJ31+(ввод!$K10/ввод!$I11)*DJ30,0,DJ30),DJ30+1),0)))</f>
        <v>0</v>
      </c>
      <c r="DL30" s="35">
        <f>IF(OR(DK28=$J$2,DK28=$K$2),IF(AND(DJ28=$J$2,DK28=$K$2),DK30+1,1),IF(DK28=$L$2,DK30,IF(DK30&lt;&gt;0,IF(DK30=DJ30,IF(DL$5&gt;DK31+(ввод!$K10/ввод!$I11)*DK30,0,DK30),DK30+1),0)))</f>
        <v>0</v>
      </c>
      <c r="DM30" s="35">
        <f>IF(OR(DL28=$J$2,DL28=$K$2),IF(AND(DK28=$J$2,DL28=$K$2),DL30+1,1),IF(DL28=$L$2,DL30,IF(DL30&lt;&gt;0,IF(DL30=DK30,IF(DM$5&gt;DL31+(ввод!$K10/ввод!$I11)*DL30,0,DL30),DL30+1),0)))</f>
        <v>0</v>
      </c>
      <c r="DN30" s="35">
        <f>IF(OR(DM28=$J$2,DM28=$K$2),IF(AND(DL28=$J$2,DM28=$K$2),DM30+1,1),IF(DM28=$L$2,DM30,IF(DM30&lt;&gt;0,IF(DM30=DL30,IF(DN$5&gt;DM31+(ввод!$K10/ввод!$I11)*DM30,0,DM30),DM30+1),0)))</f>
        <v>0</v>
      </c>
      <c r="DO30" s="35">
        <f>IF(OR(DN28=$J$2,DN28=$K$2),IF(AND(DM28=$J$2,DN28=$K$2),DN30+1,1),IF(DN28=$L$2,DN30,IF(DN30&lt;&gt;0,IF(DN30=DM30,IF(DO$5&gt;DN31+(ввод!$K10/ввод!$I11)*DN30,0,DN30),DN30+1),0)))</f>
        <v>0</v>
      </c>
      <c r="DP30" s="35">
        <f>IF(OR(DO28=$J$2,DO28=$K$2),IF(AND(DN28=$J$2,DO28=$K$2),DO30+1,1),IF(DO28=$L$2,DO30,IF(DO30&lt;&gt;0,IF(DO30=DN30,IF(DP$5&gt;DO31+(ввод!$K10/ввод!$I11)*DO30,0,DO30),DO30+1),0)))</f>
        <v>0</v>
      </c>
      <c r="DQ30" s="35">
        <f>IF(OR(DP28=$J$2,DP28=$K$2),IF(AND(DO28=$J$2,DP28=$K$2),DP30+1,1),IF(DP28=$L$2,DP30,IF(DP30&lt;&gt;0,IF(DP30=DO30,IF(DQ$5&gt;DP31+(ввод!$K10/ввод!$I11)*DP30,0,DP30),DP30+1),0)))</f>
        <v>0</v>
      </c>
      <c r="DR30" s="35">
        <f>IF(OR(DQ28=$J$2,DQ28=$K$2),IF(AND(DP28=$J$2,DQ28=$K$2),DQ30+1,1),IF(DQ28=$L$2,DQ30,IF(DQ30&lt;&gt;0,IF(DQ30=DP30,IF(DR$5&gt;DQ31+(ввод!$K10/ввод!$I11)*DQ30,0,DQ30),DQ30+1),0)))</f>
        <v>0</v>
      </c>
      <c r="DS30" s="35">
        <f>IF(OR(DR28=$J$2,DR28=$K$2),IF(AND(DQ28=$J$2,DR28=$K$2),DR30+1,1),IF(DR28=$L$2,DR30,IF(DR30&lt;&gt;0,IF(DR30=DQ30,IF(DS$5&gt;DR31+(ввод!$K10/ввод!$I11)*DR30,0,DR30),DR30+1),0)))</f>
        <v>0</v>
      </c>
      <c r="DT30" s="35">
        <f>IF(OR(DS28=$J$2,DS28=$K$2),IF(AND(DR28=$J$2,DS28=$K$2),DS30+1,1),IF(DS28=$L$2,DS30,IF(DS30&lt;&gt;0,IF(DS30=DR30,IF(DT$5&gt;DS31+(ввод!$K10/ввод!$I11)*DS30,0,DS30),DS30+1),0)))</f>
        <v>0</v>
      </c>
      <c r="DU30" s="35">
        <f>IF(OR(DT28=$J$2,DT28=$K$2),IF(AND(DS28=$J$2,DT28=$K$2),DT30+1,1),IF(DT28=$L$2,DT30,IF(DT30&lt;&gt;0,IF(DT30=DS30,IF(DU$5&gt;DT31+(ввод!$K10/ввод!$I11)*DT30,0,DT30),DT30+1),0)))</f>
        <v>0</v>
      </c>
      <c r="DV30" s="35">
        <f>IF(OR(DU28=$J$2,DU28=$K$2),IF(AND(DT28=$J$2,DU28=$K$2),DU30+1,1),IF(DU28=$L$2,DU30,IF(DU30&lt;&gt;0,IF(DU30=DT30,IF(DV$5&gt;DU31+(ввод!$K10/ввод!$I11)*DU30,0,DU30),DU30+1),0)))</f>
        <v>0</v>
      </c>
      <c r="DW30" s="35">
        <f>IF(OR(DV28=$J$2,DV28=$K$2),IF(AND(DU28=$J$2,DV28=$K$2),DV30+1,1),IF(DV28=$L$2,DV30,IF(DV30&lt;&gt;0,IF(DV30=DU30,IF(DW$5&gt;DV31+(ввод!$K10/ввод!$I11)*DV30,0,DV30),DV30+1),0)))</f>
        <v>0</v>
      </c>
      <c r="DX30" s="35">
        <f>IF(OR(DW28=$J$2,DW28=$K$2),IF(AND(DV28=$J$2,DW28=$K$2),DW30+1,1),IF(DW28=$L$2,DW30,IF(DW30&lt;&gt;0,IF(DW30=DV30,IF(DX$5&gt;DW31+(ввод!$K10/ввод!$I11)*DW30,0,DW30),DW30+1),0)))</f>
        <v>0</v>
      </c>
      <c r="DY30" s="35">
        <f>IF(OR(DX28=$J$2,DX28=$K$2),IF(AND(DW28=$J$2,DX28=$K$2),DX30+1,1),IF(DX28=$L$2,DX30,IF(DX30&lt;&gt;0,IF(DX30=DW30,IF(DY$5&gt;DX31+(ввод!$K10/ввод!$I11)*DX30,0,DX30),DX30+1),0)))</f>
        <v>0</v>
      </c>
      <c r="DZ30" s="35">
        <f>IF(OR(DY28=$J$2,DY28=$K$2),IF(AND(DX28=$J$2,DY28=$K$2),DY30+1,1),IF(DY28=$L$2,DY30,IF(DY30&lt;&gt;0,IF(DY30=DX30,IF(DZ$5&gt;DY31+(ввод!$K10/ввод!$I11)*DY30,0,DY30),DY30+1),0)))</f>
        <v>0</v>
      </c>
      <c r="EA30" s="35">
        <f>IF(OR(DZ28=$J$2,DZ28=$K$2),IF(AND(DY28=$J$2,DZ28=$K$2),DZ30+1,1),IF(DZ28=$L$2,DZ30,IF(DZ30&lt;&gt;0,IF(DZ30=DY30,IF(EA$5&gt;DZ31+(ввод!$K10/ввод!$I11)*DZ30,0,DZ30),DZ30+1),0)))</f>
        <v>0</v>
      </c>
      <c r="EB30" s="35">
        <f>IF(OR(EA28=$J$2,EA28=$K$2),IF(AND(DZ28=$J$2,EA28=$K$2),EA30+1,1),IF(EA28=$L$2,EA30,IF(EA30&lt;&gt;0,IF(EA30=DZ30,IF(EB$5&gt;EA31+(ввод!$K10/ввод!$I11)*EA30,0,EA30),EA30+1),0)))</f>
        <v>0</v>
      </c>
      <c r="EC30" s="35">
        <f>IF(OR(EB28=$J$2,EB28=$K$2),IF(AND(EA28=$J$2,EB28=$K$2),EB30+1,1),IF(EB28=$L$2,EB30,IF(EB30&lt;&gt;0,IF(EB30=EA30,IF(EC$5&gt;EB31+(ввод!$K10/ввод!$I11)*EB30,0,EB30),EB30+1),0)))</f>
        <v>0</v>
      </c>
      <c r="ED30" s="35">
        <f>IF(OR(EC28=$J$2,EC28=$K$2),IF(AND(EB28=$J$2,EC28=$K$2),EC30+1,1),IF(EC28=$L$2,EC30,IF(EC30&lt;&gt;0,IF(EC30=EB30,IF(ED$5&gt;EC31+(ввод!$K10/ввод!$I11)*EC30,0,EC30),EC30+1),0)))</f>
        <v>0</v>
      </c>
      <c r="EE30" s="35">
        <f>IF(OR(ED28=$J$2,ED28=$K$2),IF(AND(EC28=$J$2,ED28=$K$2),ED30+1,1),IF(ED28=$L$2,ED30,IF(ED30&lt;&gt;0,IF(ED30=EC30,IF(EE$5&gt;ED31+(ввод!$K10/ввод!$I11)*ED30,0,ED30),ED30+1),0)))</f>
        <v>0</v>
      </c>
    </row>
    <row r="31" spans="1:136" s="7" customFormat="1" ht="12" hidden="1" customHeight="1" x14ac:dyDescent="0.2">
      <c r="A31" s="8"/>
      <c r="B31" s="104"/>
      <c r="C31" s="104"/>
      <c r="D31" s="104"/>
      <c r="E31" s="104"/>
      <c r="F31" s="104"/>
      <c r="G31" s="99"/>
      <c r="H31" s="100"/>
      <c r="I31" s="84" t="s">
        <v>0</v>
      </c>
      <c r="J31" s="84"/>
      <c r="K31" s="84"/>
      <c r="L31" s="8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88"/>
      <c r="BQ31" s="89"/>
      <c r="BR31" s="36"/>
      <c r="BS31" s="36"/>
      <c r="BT31" s="36"/>
      <c r="BU31" s="36"/>
      <c r="BV31" s="36" t="s">
        <v>8</v>
      </c>
      <c r="BW31" s="36" t="s">
        <v>8</v>
      </c>
      <c r="BX31" s="36" t="s">
        <v>8</v>
      </c>
      <c r="BY31" s="36" t="s">
        <v>8</v>
      </c>
      <c r="BZ31" s="36" t="s">
        <v>8</v>
      </c>
      <c r="CA31" s="36" t="str">
        <f>IF(BZ28=$L$2,BZ$5,IF(BZ31&lt;&gt;"",IF(CA$5&gt;BZ31+(ввод!$K10/ввод!$I11)*CA30,"",BZ31),""))</f>
        <v/>
      </c>
      <c r="CB31" s="36" t="str">
        <f>IF(CA28=$L$2,CA$5,IF(CA31&lt;&gt;"",IF(CB$5&gt;CA31+(ввод!$K10/ввод!$I11)*CB30,"",CA31),""))</f>
        <v/>
      </c>
      <c r="CC31" s="36" t="str">
        <f>IF(CB28=$L$2,CB$5,IF(CB31&lt;&gt;"",IF(CC$5&gt;CB31+(ввод!$K10/ввод!$I11)*CC30,"",CB31),""))</f>
        <v/>
      </c>
      <c r="CD31" s="36" t="str">
        <f>IF(CC28=$L$2,CC$5,IF(CC31&lt;&gt;"",IF(CD$5&gt;CC31+(ввод!$K10/ввод!$I11)*CD30,"",CC31),""))</f>
        <v/>
      </c>
      <c r="CE31" s="36" t="str">
        <f>IF(CD28=$L$2,CD$5,IF(CD31&lt;&gt;"",IF(CE$5&gt;CD31+(ввод!$K10/ввод!$I11)*CE30,"",CD31),""))</f>
        <v/>
      </c>
      <c r="CF31" s="36" t="str">
        <f>IF(CE28=$L$2,CE$5,IF(CE31&lt;&gt;"",IF(CF$5&gt;CE31+(ввод!$K10/ввод!$I11)*CF30,"",CE31),""))</f>
        <v/>
      </c>
      <c r="CG31" s="36" t="str">
        <f>IF(CF28=$L$2,CF$5,IF(CF31&lt;&gt;"",IF(CG$5&gt;CF31+(ввод!$K10/ввод!$I11)*CG30,"",CF31),""))</f>
        <v/>
      </c>
      <c r="CH31" s="36" t="str">
        <f>IF(CG28=$L$2,CG$5,IF(CG31&lt;&gt;"",IF(CH$5&gt;CG31+(ввод!$K10/ввод!$I11)*CH30,"",CG31),""))</f>
        <v/>
      </c>
      <c r="CI31" s="36" t="str">
        <f>IF(CH28=$L$2,CH$5,IF(CH31&lt;&gt;"",IF(CI$5&gt;CH31+(ввод!$K10/ввод!$I11)*CI30,"",CH31),""))</f>
        <v/>
      </c>
      <c r="CJ31" s="36" t="str">
        <f>IF(CI28=$L$2,CI$5,IF(CI31&lt;&gt;"",IF(CJ$5&gt;CI31+(ввод!$K10/ввод!$I11)*CJ30,"",CI31),""))</f>
        <v/>
      </c>
      <c r="CK31" s="36" t="str">
        <f>IF(CJ28=$L$2,CJ$5,IF(CJ31&lt;&gt;"",IF(CK$5&gt;CJ31+(ввод!$K10/ввод!$I11)*CK30,"",CJ31),""))</f>
        <v/>
      </c>
      <c r="CL31" s="36" t="str">
        <f>IF(CK28=$L$2,CK$5,IF(CK31&lt;&gt;"",IF(CL$5&gt;CK31+(ввод!$K10/ввод!$I11)*CL30,"",CK31),""))</f>
        <v/>
      </c>
      <c r="CM31" s="36" t="str">
        <f>IF(CL28=$L$2,CL$5,IF(CL31&lt;&gt;"",IF(CM$5&gt;CL31+(ввод!$K10/ввод!$I11)*CM30,"",CL31),""))</f>
        <v/>
      </c>
      <c r="CN31" s="36" t="str">
        <f>IF(CM28=$L$2,CM$5,IF(CM31&lt;&gt;"",IF(CN$5&gt;CM31+(ввод!$K10/ввод!$I11)*CN30,"",CM31),""))</f>
        <v/>
      </c>
      <c r="CO31" s="36" t="str">
        <f>IF(CN28=$L$2,CN$5,IF(CN31&lt;&gt;"",IF(CO$5&gt;CN31+(ввод!$K10/ввод!$I11)*CO30,"",CN31),""))</f>
        <v/>
      </c>
      <c r="CP31" s="36" t="str">
        <f>IF(CO28=$L$2,CO$5,IF(CO31&lt;&gt;"",IF(CP$5&gt;CO31+(ввод!$K10/ввод!$I11)*CP30,"",CO31),""))</f>
        <v/>
      </c>
      <c r="CQ31" s="36" t="str">
        <f>IF(CP28=$L$2,CP$5,IF(CP31&lt;&gt;"",IF(CQ$5&gt;CP31+(ввод!$K10/ввод!$I11)*CQ30,"",CP31),""))</f>
        <v/>
      </c>
      <c r="CR31" s="36" t="str">
        <f>IF(CQ28=$L$2,CQ$5,IF(CQ31&lt;&gt;"",IF(CR$5&gt;CQ31+(ввод!$K10/ввод!$I11)*CR30,"",CQ31),""))</f>
        <v/>
      </c>
      <c r="CS31" s="36" t="str">
        <f>IF(CR28=$L$2,CR$5,IF(CR31&lt;&gt;"",IF(CS$5&gt;CR31+(ввод!$K10/ввод!$I11)*CS30,"",CR31),""))</f>
        <v/>
      </c>
      <c r="CT31" s="36" t="str">
        <f>IF(CS28=$L$2,CS$5,IF(CS31&lt;&gt;"",IF(CT$5&gt;CS31+(ввод!$K10/ввод!$I11)*CT30,"",CS31),""))</f>
        <v/>
      </c>
      <c r="CU31" s="36" t="str">
        <f>IF(CT28=$L$2,CT$5,IF(CT31&lt;&gt;"",IF(CU$5&gt;CT31+(ввод!$K10/ввод!$I11)*CU30,"",CT31),""))</f>
        <v/>
      </c>
      <c r="CV31" s="36" t="str">
        <f>IF(CU28=$L$2,CU$5,IF(CU31&lt;&gt;"",IF(CV$5&gt;CU31+(ввод!$K10/ввод!$I11)*CV30,"",CU31),""))</f>
        <v/>
      </c>
      <c r="CW31" s="36" t="str">
        <f>IF(CV28=$L$2,CV$5,IF(CV31&lt;&gt;"",IF(CW$5&gt;CV31+(ввод!$K10/ввод!$I11)*CW30,"",CV31),""))</f>
        <v/>
      </c>
      <c r="CX31" s="36" t="str">
        <f>IF(CW28=$L$2,CW$5,IF(CW31&lt;&gt;"",IF(CX$5&gt;CW31+(ввод!$K10/ввод!$I11)*CX30,"",CW31),""))</f>
        <v/>
      </c>
      <c r="CY31" s="36" t="str">
        <f>IF(CX28=$L$2,CX$5,IF(CX31&lt;&gt;"",IF(CY$5&gt;CX31+(ввод!$K10/ввод!$I11)*CY30,"",CX31),""))</f>
        <v/>
      </c>
      <c r="CZ31" s="36" t="str">
        <f>IF(CY28=$L$2,CY$5,IF(CY31&lt;&gt;"",IF(CZ$5&gt;CY31+(ввод!$K10/ввод!$I11)*CZ30,"",CY31),""))</f>
        <v/>
      </c>
      <c r="DA31" s="36" t="str">
        <f>IF(CZ28=$L$2,CZ$5,IF(CZ31&lt;&gt;"",IF(DA$5&gt;CZ31+(ввод!$K10/ввод!$I11)*DA30,"",CZ31),""))</f>
        <v/>
      </c>
      <c r="DB31" s="36" t="str">
        <f>IF(DA28=$L$2,DA$5,IF(DA31&lt;&gt;"",IF(DB$5&gt;DA31+(ввод!$K10/ввод!$I11)*DB30,"",DA31),""))</f>
        <v/>
      </c>
      <c r="DC31" s="36" t="str">
        <f>IF(DB28=$L$2,DB$5,IF(DB31&lt;&gt;"",IF(DC$5&gt;DB31+(ввод!$K10/ввод!$I11)*DC30,"",DB31),""))</f>
        <v/>
      </c>
      <c r="DD31" s="36" t="str">
        <f>IF(DC28=$L$2,DC$5,IF(DC31&lt;&gt;"",IF(DD$5&gt;DC31+(ввод!$K10/ввод!$I11)*DD30,"",DC31),""))</f>
        <v/>
      </c>
      <c r="DE31" s="36" t="str">
        <f>IF(DD28=$L$2,DD$5,IF(DD31&lt;&gt;"",IF(DE$5&gt;DD31+(ввод!$K10/ввод!$I11)*DE30,"",DD31),""))</f>
        <v/>
      </c>
      <c r="DF31" s="36" t="str">
        <f>IF(DE28=$L$2,DE$5,IF(DE31&lt;&gt;"",IF(DF$5&gt;DE31+(ввод!$K10/ввод!$I11)*DF30,"",DE31),""))</f>
        <v/>
      </c>
      <c r="DG31" s="36" t="str">
        <f>IF(DF28=$L$2,DF$5,IF(DF31&lt;&gt;"",IF(DG$5&gt;DF31+(ввод!$K10/ввод!$I11)*DG30,"",DF31),""))</f>
        <v/>
      </c>
      <c r="DH31" s="36" t="str">
        <f>IF(DG28=$L$2,DG$5,IF(DG31&lt;&gt;"",IF(DH$5&gt;DG31+(ввод!$K10/ввод!$I11)*DH30,"",DG31),""))</f>
        <v/>
      </c>
      <c r="DI31" s="36" t="str">
        <f>IF(DH28=$L$2,DH$5,IF(DH31&lt;&gt;"",IF(DI$5&gt;DH31+(ввод!$K10/ввод!$I11)*DI30,"",DH31),""))</f>
        <v/>
      </c>
      <c r="DJ31" s="36" t="str">
        <f>IF(DI28=$L$2,DI$5,IF(DI31&lt;&gt;"",IF(DJ$5&gt;DI31+(ввод!$K10/ввод!$I11)*DJ30,"",DI31),""))</f>
        <v/>
      </c>
      <c r="DK31" s="36" t="str">
        <f>IF(DJ28=$L$2,DJ$5,IF(DJ31&lt;&gt;"",IF(DK$5&gt;DJ31+(ввод!$K10/ввод!$I11)*DK30,"",DJ31),""))</f>
        <v/>
      </c>
      <c r="DL31" s="36" t="str">
        <f>IF(DK28=$L$2,DK$5,IF(DK31&lt;&gt;"",IF(DL$5&gt;DK31+(ввод!$K10/ввод!$I11)*DL30,"",DK31),""))</f>
        <v/>
      </c>
      <c r="DM31" s="36" t="str">
        <f>IF(DL28=$L$2,DL$5,IF(DL31&lt;&gt;"",IF(DM$5&gt;DL31+(ввод!$K10/ввод!$I11)*DM30,"",DL31),""))</f>
        <v/>
      </c>
      <c r="DN31" s="36" t="str">
        <f>IF(DM28=$L$2,DM$5,IF(DM31&lt;&gt;"",IF(DN$5&gt;DM31+(ввод!$K10/ввод!$I11)*DN30,"",DM31),""))</f>
        <v/>
      </c>
      <c r="DO31" s="36" t="str">
        <f>IF(DN28=$L$2,DN$5,IF(DN31&lt;&gt;"",IF(DO$5&gt;DN31+(ввод!$K10/ввод!$I11)*DO30,"",DN31),""))</f>
        <v/>
      </c>
      <c r="DP31" s="36" t="str">
        <f>IF(DO28=$L$2,DO$5,IF(DO31&lt;&gt;"",IF(DP$5&gt;DO31+(ввод!$K10/ввод!$I11)*DP30,"",DO31),""))</f>
        <v/>
      </c>
      <c r="DQ31" s="36" t="str">
        <f>IF(DP28=$L$2,DP$5,IF(DP31&lt;&gt;"",IF(DQ$5&gt;DP31+(ввод!$K10/ввод!$I11)*DQ30,"",DP31),""))</f>
        <v/>
      </c>
      <c r="DR31" s="36" t="str">
        <f>IF(DQ28=$L$2,DQ$5,IF(DQ31&lt;&gt;"",IF(DR$5&gt;DQ31+(ввод!$K10/ввод!$I11)*DR30,"",DQ31),""))</f>
        <v/>
      </c>
      <c r="DS31" s="36" t="str">
        <f>IF(DR28=$L$2,DR$5,IF(DR31&lt;&gt;"",IF(DS$5&gt;DR31+(ввод!$K10/ввод!$I11)*DS30,"",DR31),""))</f>
        <v/>
      </c>
      <c r="DT31" s="36" t="str">
        <f>IF(DS28=$L$2,DS$5,IF(DS31&lt;&gt;"",IF(DT$5&gt;DS31+(ввод!$K10/ввод!$I11)*DT30,"",DS31),""))</f>
        <v/>
      </c>
      <c r="DU31" s="36" t="str">
        <f>IF(DT28=$L$2,DT$5,IF(DT31&lt;&gt;"",IF(DU$5&gt;DT31+(ввод!$K10/ввод!$I11)*DU30,"",DT31),""))</f>
        <v/>
      </c>
      <c r="DV31" s="36" t="str">
        <f>IF(DU28=$L$2,DU$5,IF(DU31&lt;&gt;"",IF(DV$5&gt;DU31+(ввод!$K10/ввод!$I11)*DV30,"",DU31),""))</f>
        <v/>
      </c>
      <c r="DW31" s="36" t="str">
        <f>IF(DV28=$L$2,DV$5,IF(DV31&lt;&gt;"",IF(DW$5&gt;DV31+(ввод!$K10/ввод!$I11)*DW30,"",DV31),""))</f>
        <v/>
      </c>
      <c r="DX31" s="36" t="str">
        <f>IF(DW28=$L$2,DW$5,IF(DW31&lt;&gt;"",IF(DX$5&gt;DW31+(ввод!$K10/ввод!$I11)*DX30,"",DW31),""))</f>
        <v/>
      </c>
      <c r="DY31" s="36" t="str">
        <f>IF(DX28=$L$2,DX$5,IF(DX31&lt;&gt;"",IF(DY$5&gt;DX31+(ввод!$K10/ввод!$I11)*DY30,"",DX31),""))</f>
        <v/>
      </c>
      <c r="DZ31" s="36" t="str">
        <f>IF(DY28=$L$2,DY$5,IF(DY31&lt;&gt;"",IF(DZ$5&gt;DY31+(ввод!$K10/ввод!$I11)*DZ30,"",DY31),""))</f>
        <v/>
      </c>
      <c r="EA31" s="36" t="str">
        <f>IF(DZ28=$L$2,DZ$5,IF(DZ31&lt;&gt;"",IF(EA$5&gt;DZ31+(ввод!$K10/ввод!$I11)*EA30,"",DZ31),""))</f>
        <v/>
      </c>
      <c r="EB31" s="36" t="str">
        <f>IF(EA28=$L$2,EA$5,IF(EA31&lt;&gt;"",IF(EB$5&gt;EA31+(ввод!$K10/ввод!$I11)*EB30,"",EA31),""))</f>
        <v/>
      </c>
      <c r="EC31" s="36" t="str">
        <f>IF(EB28=$L$2,EB$5,IF(EB31&lt;&gt;"",IF(EC$5&gt;EB31+(ввод!$K10/ввод!$I11)*EC30,"",EB31),""))</f>
        <v/>
      </c>
      <c r="ED31" s="36" t="str">
        <f>IF(EC28=$L$2,EC$5,IF(EC31&lt;&gt;"",IF(ED$5&gt;EC31+(ввод!$K10/ввод!$I11)*ED30,"",EC31),""))</f>
        <v/>
      </c>
      <c r="EE31" s="36" t="str">
        <f>IF(ED28=$L$2,ED$5,IF(ED31&lt;&gt;"",IF(EE$5&gt;ED31+(ввод!$K10/ввод!$I11)*EE30,"",ED31),""))</f>
        <v/>
      </c>
    </row>
    <row r="32" spans="1:136" x14ac:dyDescent="0.25"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</row>
    <row r="33" spans="13:136" x14ac:dyDescent="0.25"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</row>
    <row r="34" spans="13:136" x14ac:dyDescent="0.25"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</row>
    <row r="35" spans="13:136" x14ac:dyDescent="0.25"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</row>
    <row r="36" spans="13:136" x14ac:dyDescent="0.25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</row>
    <row r="37" spans="13:136" x14ac:dyDescent="0.25"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</row>
    <row r="38" spans="13:136" x14ac:dyDescent="0.25"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</row>
    <row r="39" spans="13:136" x14ac:dyDescent="0.25"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</row>
    <row r="40" spans="13:136" x14ac:dyDescent="0.25"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</row>
    <row r="41" spans="13:136" x14ac:dyDescent="0.25"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</row>
    <row r="42" spans="13:136" x14ac:dyDescent="0.25"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</row>
    <row r="43" spans="13:136" x14ac:dyDescent="0.25"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</row>
    <row r="44" spans="13:136" x14ac:dyDescent="0.25"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</row>
    <row r="45" spans="13:136" x14ac:dyDescent="0.25"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</row>
    <row r="46" spans="13:136" x14ac:dyDescent="0.25"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</row>
    <row r="47" spans="13:136" x14ac:dyDescent="0.25"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</row>
    <row r="48" spans="13:136" x14ac:dyDescent="0.25"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</row>
    <row r="49" spans="13:136" x14ac:dyDescent="0.25"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</row>
    <row r="50" spans="13:136" x14ac:dyDescent="0.25"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</row>
    <row r="51" spans="13:136" x14ac:dyDescent="0.25"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</row>
    <row r="52" spans="13:136" x14ac:dyDescent="0.25"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</row>
    <row r="53" spans="13:136" x14ac:dyDescent="0.25"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</row>
    <row r="54" spans="13:136" x14ac:dyDescent="0.25"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</row>
    <row r="55" spans="13:136" x14ac:dyDescent="0.25"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</row>
    <row r="56" spans="13:136" x14ac:dyDescent="0.25"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</row>
    <row r="57" spans="13:136" x14ac:dyDescent="0.25"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</row>
    <row r="58" spans="13:136" x14ac:dyDescent="0.25"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</row>
    <row r="59" spans="13:136" x14ac:dyDescent="0.25"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</row>
    <row r="60" spans="13:136" x14ac:dyDescent="0.25"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</row>
    <row r="61" spans="13:136" x14ac:dyDescent="0.25"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</row>
    <row r="62" spans="13:136" x14ac:dyDescent="0.25"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</row>
    <row r="63" spans="13:136" x14ac:dyDescent="0.25"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</row>
    <row r="64" spans="13:136" x14ac:dyDescent="0.25"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</row>
    <row r="65" spans="13:136" x14ac:dyDescent="0.25"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</row>
    <row r="66" spans="13:136" x14ac:dyDescent="0.25"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</row>
    <row r="67" spans="13:136" x14ac:dyDescent="0.25"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</row>
    <row r="68" spans="13:136" x14ac:dyDescent="0.25"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</row>
    <row r="69" spans="13:136" x14ac:dyDescent="0.25"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</row>
    <row r="70" spans="13:136" x14ac:dyDescent="0.25"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</row>
    <row r="71" spans="13:136" x14ac:dyDescent="0.25"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</row>
    <row r="72" spans="13:136" x14ac:dyDescent="0.25"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</row>
    <row r="73" spans="13:136" x14ac:dyDescent="0.25"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</row>
    <row r="74" spans="13:136" x14ac:dyDescent="0.25"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</row>
    <row r="75" spans="13:136" x14ac:dyDescent="0.25"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</row>
    <row r="76" spans="13:136" x14ac:dyDescent="0.25"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</row>
    <row r="77" spans="13:136" x14ac:dyDescent="0.25"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</row>
  </sheetData>
  <sheetProtection sheet="1" scenarios="1" formatCells="0" selectLockedCells="1"/>
  <mergeCells count="48">
    <mergeCell ref="B26:F27"/>
    <mergeCell ref="B28:F29"/>
    <mergeCell ref="B18:F19"/>
    <mergeCell ref="B20:F21"/>
    <mergeCell ref="B31:F31"/>
    <mergeCell ref="B30:F30"/>
    <mergeCell ref="B25:F25"/>
    <mergeCell ref="B24:F24"/>
    <mergeCell ref="B23:F23"/>
    <mergeCell ref="B22:F22"/>
    <mergeCell ref="B17:F17"/>
    <mergeCell ref="B16:F16"/>
    <mergeCell ref="B15:F15"/>
    <mergeCell ref="B14:F14"/>
    <mergeCell ref="B13:F13"/>
    <mergeCell ref="B12:F12"/>
    <mergeCell ref="B11:F11"/>
    <mergeCell ref="B10:F10"/>
    <mergeCell ref="B9:F9"/>
    <mergeCell ref="B8:F8"/>
    <mergeCell ref="I10:L10"/>
    <mergeCell ref="I11:L11"/>
    <mergeCell ref="I14:L14"/>
    <mergeCell ref="I15:L15"/>
    <mergeCell ref="F1:G1"/>
    <mergeCell ref="H1:H2"/>
    <mergeCell ref="I1:I3"/>
    <mergeCell ref="K3:L3"/>
    <mergeCell ref="I8:L8"/>
    <mergeCell ref="I24:L24"/>
    <mergeCell ref="I25:L25"/>
    <mergeCell ref="I17:L17"/>
    <mergeCell ref="I16:L16"/>
    <mergeCell ref="I31:L31"/>
    <mergeCell ref="I22:L22"/>
    <mergeCell ref="I23:L23"/>
    <mergeCell ref="M2:AQ2"/>
    <mergeCell ref="AR2:BU2"/>
    <mergeCell ref="BV2:CZ2"/>
    <mergeCell ref="DA2:EE2"/>
    <mergeCell ref="I18:L21"/>
    <mergeCell ref="I26:L29"/>
    <mergeCell ref="G8:H31"/>
    <mergeCell ref="I30:L30"/>
    <mergeCell ref="B7:F7"/>
    <mergeCell ref="I9:L9"/>
    <mergeCell ref="I12:L12"/>
    <mergeCell ref="I13:L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showGridLines="0" zoomScaleNormal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I4" sqref="I4"/>
    </sheetView>
  </sheetViews>
  <sheetFormatPr defaultRowHeight="15" x14ac:dyDescent="0.25"/>
  <cols>
    <col min="1" max="1" width="2.7109375" style="124" customWidth="1"/>
    <col min="2" max="2" width="5.140625" style="124" customWidth="1"/>
    <col min="3" max="6" width="4.7109375" style="124" customWidth="1"/>
    <col min="7" max="7" width="4.140625" style="24" customWidth="1"/>
    <col min="8" max="12" width="1.7109375" style="124" customWidth="1"/>
    <col min="13" max="31" width="1.7109375" style="143" customWidth="1"/>
    <col min="32" max="53" width="1.7109375" style="124" customWidth="1"/>
    <col min="54" max="16384" width="9.140625" style="124"/>
  </cols>
  <sheetData>
    <row r="1" spans="1:31" s="127" customFormat="1" ht="12" customHeight="1" x14ac:dyDescent="0.2">
      <c r="A1" s="29"/>
      <c r="B1" s="29"/>
      <c r="C1" s="29"/>
      <c r="D1" s="29"/>
      <c r="E1" s="29"/>
      <c r="F1" s="29"/>
      <c r="G1" s="29"/>
      <c r="H1" s="125"/>
      <c r="I1" s="125"/>
      <c r="J1" s="125"/>
      <c r="K1" s="125"/>
      <c r="L1" s="125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</row>
    <row r="2" spans="1:31" s="129" customFormat="1" ht="12" customHeight="1" x14ac:dyDescent="0.25">
      <c r="A2" s="29"/>
      <c r="B2" s="29"/>
      <c r="C2" s="29"/>
      <c r="D2" s="29"/>
      <c r="E2" s="29"/>
      <c r="F2" s="29"/>
      <c r="G2" s="29"/>
      <c r="H2" s="67"/>
      <c r="I2" s="68"/>
      <c r="J2" s="68"/>
      <c r="K2" s="68"/>
      <c r="L2" s="69"/>
      <c r="M2" s="61"/>
      <c r="N2" s="62"/>
      <c r="O2" s="62"/>
      <c r="P2" s="62"/>
      <c r="Q2" s="63"/>
      <c r="R2" s="61"/>
      <c r="S2" s="62"/>
      <c r="T2" s="62"/>
      <c r="U2" s="62"/>
      <c r="V2" s="63"/>
      <c r="W2" s="61"/>
      <c r="X2" s="62"/>
      <c r="Y2" s="62"/>
      <c r="Z2" s="62"/>
      <c r="AA2" s="63"/>
      <c r="AB2" s="128"/>
      <c r="AC2" s="128"/>
      <c r="AD2" s="128"/>
      <c r="AE2" s="128"/>
    </row>
    <row r="3" spans="1:31" s="129" customFormat="1" ht="12" customHeight="1" x14ac:dyDescent="0.25">
      <c r="A3" s="29"/>
      <c r="B3" s="29"/>
      <c r="C3" s="29"/>
      <c r="D3" s="29"/>
      <c r="E3" s="29"/>
      <c r="F3" s="29"/>
      <c r="G3" s="29"/>
      <c r="H3" s="70"/>
      <c r="I3" s="71"/>
      <c r="J3" s="71"/>
      <c r="K3" s="71"/>
      <c r="L3" s="72"/>
      <c r="M3" s="64"/>
      <c r="N3" s="65"/>
      <c r="O3" s="65"/>
      <c r="P3" s="65"/>
      <c r="Q3" s="66"/>
      <c r="R3" s="64"/>
      <c r="S3" s="65"/>
      <c r="T3" s="65"/>
      <c r="U3" s="65"/>
      <c r="V3" s="66"/>
      <c r="W3" s="64"/>
      <c r="X3" s="65"/>
      <c r="Y3" s="65"/>
      <c r="Z3" s="65"/>
      <c r="AA3" s="66"/>
      <c r="AB3" s="128"/>
      <c r="AC3" s="128"/>
      <c r="AD3" s="128"/>
      <c r="AE3" s="128"/>
    </row>
    <row r="4" spans="1:31" s="133" customFormat="1" ht="12" customHeight="1" x14ac:dyDescent="0.25">
      <c r="A4" s="18"/>
      <c r="B4" s="64"/>
      <c r="C4" s="65"/>
      <c r="D4" s="137"/>
      <c r="E4" s="137"/>
      <c r="F4" s="137"/>
      <c r="G4" s="66"/>
      <c r="H4" s="130"/>
      <c r="I4" s="131">
        <v>2</v>
      </c>
      <c r="J4" s="44" t="s">
        <v>9</v>
      </c>
      <c r="K4" s="131">
        <v>4</v>
      </c>
      <c r="L4" s="132"/>
      <c r="M4" s="130"/>
      <c r="N4" s="131"/>
      <c r="O4" s="44" t="s">
        <v>9</v>
      </c>
      <c r="P4" s="131"/>
      <c r="Q4" s="132"/>
      <c r="R4" s="130"/>
      <c r="S4" s="131"/>
      <c r="T4" s="44" t="s">
        <v>9</v>
      </c>
      <c r="U4" s="131"/>
      <c r="V4" s="132"/>
      <c r="W4" s="130"/>
      <c r="X4" s="131"/>
      <c r="Y4" s="44" t="s">
        <v>9</v>
      </c>
      <c r="Z4" s="131"/>
      <c r="AA4" s="132"/>
      <c r="AB4" s="23"/>
      <c r="AC4" s="23"/>
      <c r="AD4" s="23"/>
      <c r="AE4" s="23"/>
    </row>
    <row r="5" spans="1:31" s="133" customFormat="1" ht="12" customHeight="1" x14ac:dyDescent="0.25">
      <c r="A5" s="18"/>
      <c r="B5" s="64"/>
      <c r="C5" s="65"/>
      <c r="D5" s="138"/>
      <c r="E5" s="138"/>
      <c r="F5" s="138"/>
      <c r="G5" s="66"/>
      <c r="H5" s="139"/>
      <c r="I5" s="140">
        <v>4</v>
      </c>
      <c r="J5" s="140"/>
      <c r="K5" s="140"/>
      <c r="L5" s="141"/>
      <c r="M5" s="139"/>
      <c r="N5" s="140"/>
      <c r="O5" s="140"/>
      <c r="P5" s="140"/>
      <c r="Q5" s="141"/>
      <c r="R5" s="139"/>
      <c r="S5" s="140"/>
      <c r="T5" s="140"/>
      <c r="U5" s="140"/>
      <c r="V5" s="141"/>
      <c r="W5" s="139"/>
      <c r="X5" s="140"/>
      <c r="Y5" s="140"/>
      <c r="Z5" s="140"/>
      <c r="AA5" s="141"/>
      <c r="AB5" s="23"/>
      <c r="AC5" s="23"/>
      <c r="AD5" s="23"/>
      <c r="AE5" s="23"/>
    </row>
    <row r="6" spans="1:31" s="133" customFormat="1" ht="12" customHeight="1" x14ac:dyDescent="0.25">
      <c r="A6" s="18"/>
      <c r="B6" s="64"/>
      <c r="C6" s="65"/>
      <c r="D6" s="138"/>
      <c r="E6" s="138"/>
      <c r="F6" s="138"/>
      <c r="G6" s="66"/>
      <c r="H6" s="130"/>
      <c r="I6" s="131">
        <v>2</v>
      </c>
      <c r="J6" s="44" t="s">
        <v>9</v>
      </c>
      <c r="K6" s="131">
        <v>4</v>
      </c>
      <c r="L6" s="132"/>
      <c r="M6" s="130"/>
      <c r="N6" s="131"/>
      <c r="O6" s="44" t="s">
        <v>9</v>
      </c>
      <c r="P6" s="131"/>
      <c r="Q6" s="132"/>
      <c r="R6" s="130"/>
      <c r="S6" s="131"/>
      <c r="T6" s="44" t="s">
        <v>9</v>
      </c>
      <c r="U6" s="131"/>
      <c r="V6" s="132"/>
      <c r="W6" s="130"/>
      <c r="X6" s="131"/>
      <c r="Y6" s="44" t="s">
        <v>9</v>
      </c>
      <c r="Z6" s="131"/>
      <c r="AA6" s="132"/>
      <c r="AB6" s="23"/>
      <c r="AC6" s="23"/>
      <c r="AD6" s="23"/>
      <c r="AE6" s="23"/>
    </row>
    <row r="7" spans="1:31" s="133" customFormat="1" ht="12" customHeight="1" x14ac:dyDescent="0.25">
      <c r="A7" s="18"/>
      <c r="B7" s="64"/>
      <c r="C7" s="65"/>
      <c r="D7" s="142"/>
      <c r="E7" s="142"/>
      <c r="F7" s="142"/>
      <c r="G7" s="66"/>
      <c r="H7" s="139"/>
      <c r="I7" s="140">
        <v>4</v>
      </c>
      <c r="J7" s="140"/>
      <c r="K7" s="140"/>
      <c r="L7" s="141"/>
      <c r="M7" s="139"/>
      <c r="N7" s="140"/>
      <c r="O7" s="140"/>
      <c r="P7" s="140"/>
      <c r="Q7" s="141"/>
      <c r="R7" s="139"/>
      <c r="S7" s="140"/>
      <c r="T7" s="140"/>
      <c r="U7" s="140"/>
      <c r="V7" s="141"/>
      <c r="W7" s="139"/>
      <c r="X7" s="140"/>
      <c r="Y7" s="140"/>
      <c r="Z7" s="140"/>
      <c r="AA7" s="141"/>
      <c r="AB7" s="23"/>
      <c r="AC7" s="23"/>
      <c r="AD7" s="23"/>
      <c r="AE7" s="23"/>
    </row>
    <row r="8" spans="1:31" s="133" customFormat="1" ht="12" customHeight="1" x14ac:dyDescent="0.25">
      <c r="A8" s="18"/>
      <c r="B8" s="64"/>
      <c r="C8" s="65"/>
      <c r="D8" s="137"/>
      <c r="E8" s="137"/>
      <c r="F8" s="137"/>
      <c r="G8" s="66"/>
      <c r="H8" s="130"/>
      <c r="I8" s="131">
        <v>2</v>
      </c>
      <c r="J8" s="44" t="s">
        <v>9</v>
      </c>
      <c r="K8" s="131">
        <v>4</v>
      </c>
      <c r="L8" s="132"/>
      <c r="M8" s="130"/>
      <c r="N8" s="131"/>
      <c r="O8" s="44" t="s">
        <v>9</v>
      </c>
      <c r="P8" s="131"/>
      <c r="Q8" s="132"/>
      <c r="R8" s="130"/>
      <c r="S8" s="131"/>
      <c r="T8" s="44" t="s">
        <v>9</v>
      </c>
      <c r="U8" s="131"/>
      <c r="V8" s="132"/>
      <c r="W8" s="130"/>
      <c r="X8" s="131"/>
      <c r="Y8" s="44" t="s">
        <v>9</v>
      </c>
      <c r="Z8" s="131"/>
      <c r="AA8" s="132"/>
      <c r="AB8" s="23"/>
      <c r="AC8" s="23"/>
      <c r="AD8" s="23"/>
      <c r="AE8" s="23"/>
    </row>
    <row r="9" spans="1:31" s="133" customFormat="1" ht="12" customHeight="1" x14ac:dyDescent="0.25">
      <c r="A9" s="18"/>
      <c r="B9" s="64"/>
      <c r="C9" s="65"/>
      <c r="D9" s="138"/>
      <c r="E9" s="138"/>
      <c r="F9" s="138"/>
      <c r="G9" s="66"/>
      <c r="H9" s="139"/>
      <c r="I9" s="140">
        <v>4</v>
      </c>
      <c r="J9" s="140"/>
      <c r="K9" s="140"/>
      <c r="L9" s="141"/>
      <c r="M9" s="139"/>
      <c r="N9" s="140"/>
      <c r="O9" s="140"/>
      <c r="P9" s="140"/>
      <c r="Q9" s="141"/>
      <c r="R9" s="139"/>
      <c r="S9" s="140"/>
      <c r="T9" s="140"/>
      <c r="U9" s="140"/>
      <c r="V9" s="141"/>
      <c r="W9" s="139"/>
      <c r="X9" s="140"/>
      <c r="Y9" s="140"/>
      <c r="Z9" s="140"/>
      <c r="AA9" s="141"/>
      <c r="AB9" s="23"/>
      <c r="AC9" s="23"/>
      <c r="AD9" s="23"/>
      <c r="AE9" s="23"/>
    </row>
    <row r="10" spans="1:31" s="133" customFormat="1" ht="12" customHeight="1" x14ac:dyDescent="0.25">
      <c r="A10" s="18"/>
      <c r="B10" s="64"/>
      <c r="C10" s="65"/>
      <c r="D10" s="138"/>
      <c r="E10" s="138"/>
      <c r="F10" s="138"/>
      <c r="G10" s="66"/>
      <c r="H10" s="130"/>
      <c r="I10" s="131">
        <v>2</v>
      </c>
      <c r="J10" s="44" t="s">
        <v>9</v>
      </c>
      <c r="K10" s="131">
        <v>4</v>
      </c>
      <c r="L10" s="132"/>
      <c r="M10" s="130"/>
      <c r="N10" s="131"/>
      <c r="O10" s="44" t="s">
        <v>9</v>
      </c>
      <c r="P10" s="131"/>
      <c r="Q10" s="132"/>
      <c r="R10" s="130"/>
      <c r="S10" s="131"/>
      <c r="T10" s="44" t="s">
        <v>9</v>
      </c>
      <c r="U10" s="131"/>
      <c r="V10" s="132"/>
      <c r="W10" s="130"/>
      <c r="X10" s="131"/>
      <c r="Y10" s="44" t="s">
        <v>9</v>
      </c>
      <c r="Z10" s="131"/>
      <c r="AA10" s="132"/>
      <c r="AB10" s="23"/>
      <c r="AC10" s="23"/>
      <c r="AD10" s="23"/>
      <c r="AE10" s="23"/>
    </row>
    <row r="11" spans="1:31" s="133" customFormat="1" ht="12" customHeight="1" x14ac:dyDescent="0.25">
      <c r="A11" s="18"/>
      <c r="B11" s="64"/>
      <c r="C11" s="65"/>
      <c r="D11" s="142"/>
      <c r="E11" s="142"/>
      <c r="F11" s="142"/>
      <c r="G11" s="66"/>
      <c r="H11" s="134"/>
      <c r="I11" s="135">
        <v>4</v>
      </c>
      <c r="J11" s="135"/>
      <c r="K11" s="135"/>
      <c r="L11" s="136"/>
      <c r="M11" s="134"/>
      <c r="N11" s="135"/>
      <c r="O11" s="135"/>
      <c r="P11" s="135"/>
      <c r="Q11" s="136"/>
      <c r="R11" s="134"/>
      <c r="S11" s="135"/>
      <c r="T11" s="135"/>
      <c r="U11" s="135"/>
      <c r="V11" s="136"/>
      <c r="W11" s="134"/>
      <c r="X11" s="135"/>
      <c r="Y11" s="135"/>
      <c r="Z11" s="135"/>
      <c r="AA11" s="136"/>
      <c r="AB11" s="23"/>
      <c r="AC11" s="23"/>
      <c r="AD11" s="23"/>
      <c r="AE11" s="23"/>
    </row>
  </sheetData>
  <sheetProtection sheet="1" scenarios="1" formatCells="0" selectLockedCells="1"/>
  <mergeCells count="30">
    <mergeCell ref="H2:L3"/>
    <mergeCell ref="X7:Z7"/>
    <mergeCell ref="S9:U9"/>
    <mergeCell ref="X9:Z9"/>
    <mergeCell ref="S11:U11"/>
    <mergeCell ref="X11:Z11"/>
    <mergeCell ref="R2:V2"/>
    <mergeCell ref="W2:AA2"/>
    <mergeCell ref="R3:V3"/>
    <mergeCell ref="W3:AA3"/>
    <mergeCell ref="S5:U5"/>
    <mergeCell ref="X5:Z5"/>
    <mergeCell ref="S7:U7"/>
    <mergeCell ref="N7:P7"/>
    <mergeCell ref="N9:P9"/>
    <mergeCell ref="N11:P11"/>
    <mergeCell ref="M2:Q2"/>
    <mergeCell ref="M3:Q3"/>
    <mergeCell ref="N5:P5"/>
    <mergeCell ref="B4:C11"/>
    <mergeCell ref="I9:K9"/>
    <mergeCell ref="I7:K7"/>
    <mergeCell ref="I11:K11"/>
    <mergeCell ref="I5:K5"/>
    <mergeCell ref="D4:F7"/>
    <mergeCell ref="D8:F11"/>
    <mergeCell ref="G8:G9"/>
    <mergeCell ref="G10:G11"/>
    <mergeCell ref="G6:G7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процесс</vt:lpstr>
      <vt:lpstr>ввод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2017-12-12T10:14:11Z</dcterms:modified>
</cp:coreProperties>
</file>