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0785" firstSheet="1" activeTab="1"/>
  </bookViews>
  <sheets>
    <sheet name="Лист4" sheetId="2" state="hidden" r:id="rId1"/>
    <sheet name="Лист1 (2)" sheetId="3" r:id="rId2"/>
    <sheet name="Лист1" sheetId="1" r:id="rId3"/>
  </sheets>
  <calcPr calcId="152511" calcMode="manual"/>
</workbook>
</file>

<file path=xl/calcChain.xml><?xml version="1.0" encoding="utf-8"?>
<calcChain xmlns="http://schemas.openxmlformats.org/spreadsheetml/2006/main">
  <c r="AE20" i="3" l="1" a="1"/>
  <c r="AE20" i="3" s="1"/>
  <c r="AE5" i="3" a="1"/>
  <c r="AE5" i="3" s="1"/>
  <c r="AE6" i="3" a="1"/>
  <c r="AE6" i="3"/>
  <c r="AE7" i="3" a="1"/>
  <c r="AE7" i="3" s="1"/>
  <c r="AE8" i="3" a="1"/>
  <c r="AE8" i="3"/>
  <c r="AE9" i="3" a="1"/>
  <c r="AE9" i="3" s="1"/>
  <c r="AE10" i="3" a="1"/>
  <c r="AE10" i="3"/>
  <c r="AE11" i="3" a="1"/>
  <c r="AE11" i="3" s="1"/>
  <c r="AE12" i="3" a="1"/>
  <c r="AE12" i="3"/>
  <c r="AE13" i="3" a="1"/>
  <c r="AE13" i="3" s="1"/>
  <c r="AE14" i="3" a="1"/>
  <c r="AE14" i="3"/>
  <c r="AE15" i="3" a="1"/>
  <c r="AE15" i="3" s="1"/>
  <c r="AE16" i="3" a="1"/>
  <c r="AE16" i="3"/>
  <c r="AE17" i="3" a="1"/>
  <c r="AE17" i="3" s="1"/>
  <c r="AE18" i="3" a="1"/>
  <c r="AE18" i="3"/>
  <c r="AE19" i="3" a="1"/>
  <c r="AE19" i="3" s="1"/>
  <c r="AE4" i="3" a="1"/>
  <c r="AE4" i="3"/>
</calcChain>
</file>

<file path=xl/sharedStrings.xml><?xml version="1.0" encoding="utf-8"?>
<sst xmlns="http://schemas.openxmlformats.org/spreadsheetml/2006/main" count="169" uniqueCount="94">
  <si>
    <t>Ropa Euro-Maus 4</t>
  </si>
  <si>
    <t>Ropa</t>
  </si>
  <si>
    <t>Погрузчики</t>
  </si>
  <si>
    <t>JCB 531-70</t>
  </si>
  <si>
    <t xml:space="preserve">JCB </t>
  </si>
  <si>
    <t>Ropa Euro Tiger</t>
  </si>
  <si>
    <t>Свеклоуборочная техника</t>
  </si>
  <si>
    <t>Amity Wic</t>
  </si>
  <si>
    <t>Amity</t>
  </si>
  <si>
    <t>New Holland CX8080</t>
  </si>
  <si>
    <t>CNH</t>
  </si>
  <si>
    <t>Зерноуборочная техника</t>
  </si>
  <si>
    <t>Class Tucano 450</t>
  </si>
  <si>
    <t>Class</t>
  </si>
  <si>
    <t>John Deere 8430</t>
  </si>
  <si>
    <t>John Deere</t>
  </si>
  <si>
    <t>Тракторы</t>
  </si>
  <si>
    <t>John Deere 8295R</t>
  </si>
  <si>
    <t>John Deere 7830</t>
  </si>
  <si>
    <t>Fendt 936 Vario</t>
  </si>
  <si>
    <t>Fendt</t>
  </si>
  <si>
    <t>New Holland T9040</t>
  </si>
  <si>
    <t>New Holland T8050</t>
  </si>
  <si>
    <t>New Holland T7050</t>
  </si>
  <si>
    <t>Case IH Magnum 340</t>
  </si>
  <si>
    <t>Case IH Magnum 310</t>
  </si>
  <si>
    <t>Claas Atles 946</t>
  </si>
  <si>
    <t>MT865 B</t>
  </si>
  <si>
    <t>Challenger</t>
  </si>
  <si>
    <t>Кама-24</t>
  </si>
  <si>
    <t>Кама</t>
  </si>
  <si>
    <t>Техника для почвообработки</t>
  </si>
  <si>
    <t>616.12/616.16</t>
  </si>
  <si>
    <t>ИМТ</t>
  </si>
  <si>
    <t xml:space="preserve">КЗ-12,4 </t>
  </si>
  <si>
    <t>БДМ</t>
  </si>
  <si>
    <t>БДМ 6Х4</t>
  </si>
  <si>
    <t>DISKOMASTER 8*4</t>
  </si>
  <si>
    <t>Carrier CR 820</t>
  </si>
  <si>
    <t>Vaderstadt</t>
  </si>
  <si>
    <t>Salford 580-30</t>
  </si>
  <si>
    <t>Salford</t>
  </si>
  <si>
    <t>APVRS FF</t>
  </si>
  <si>
    <t>Quivogne</t>
  </si>
  <si>
    <t>V-SUB 600</t>
  </si>
  <si>
    <t>APAXR GL 64</t>
  </si>
  <si>
    <t>IMT-FOP</t>
  </si>
  <si>
    <t>Striegel</t>
  </si>
  <si>
    <t>Hatzenbichler</t>
  </si>
  <si>
    <t>DXRV/DXR</t>
  </si>
  <si>
    <t>Gregoire Besson</t>
  </si>
  <si>
    <t>DIABLO 600</t>
  </si>
  <si>
    <t>Gaspardo</t>
  </si>
  <si>
    <t xml:space="preserve"> Artiglio 400 S</t>
  </si>
  <si>
    <t>Vibrostar 1210</t>
  </si>
  <si>
    <t>Einboeck</t>
  </si>
  <si>
    <t>Strawmaster 7000</t>
  </si>
  <si>
    <t>Degelman</t>
  </si>
  <si>
    <t>Wishek 842NT</t>
  </si>
  <si>
    <t>Wishek 820</t>
  </si>
  <si>
    <t>Wil-Rich DC (III/IV)</t>
  </si>
  <si>
    <t>MF555-882</t>
  </si>
  <si>
    <t>Catros 7501</t>
  </si>
  <si>
    <t>Amazone</t>
  </si>
  <si>
    <t>Catros 6001</t>
  </si>
  <si>
    <t>Catros 4001</t>
  </si>
  <si>
    <t>Catros 12002</t>
  </si>
  <si>
    <t>Марка техники</t>
  </si>
  <si>
    <t>Бренд</t>
  </si>
  <si>
    <t>Вид техники</t>
  </si>
  <si>
    <t>Х</t>
  </si>
  <si>
    <t>ГК АТ</t>
  </si>
  <si>
    <t>Новомосковск</t>
  </si>
  <si>
    <t>Теплое</t>
  </si>
  <si>
    <t>Птань</t>
  </si>
  <si>
    <t>Натальино</t>
  </si>
  <si>
    <t>Волово</t>
  </si>
  <si>
    <t>Богородицк</t>
  </si>
  <si>
    <t>Данков</t>
  </si>
  <si>
    <t>Становое</t>
  </si>
  <si>
    <t>Соловьево</t>
  </si>
  <si>
    <t>Озерки</t>
  </si>
  <si>
    <t>Измалково</t>
  </si>
  <si>
    <t>Дегтевое</t>
  </si>
  <si>
    <t>Сосновка</t>
  </si>
  <si>
    <t>Мантурово</t>
  </si>
  <si>
    <t>Максимовка</t>
  </si>
  <si>
    <t>Камыши</t>
  </si>
  <si>
    <t>Бунино</t>
  </si>
  <si>
    <t>Максимально за 3 дня, тыс. л.</t>
  </si>
  <si>
    <t>Плечо перевозки, км</t>
  </si>
  <si>
    <t>Пункт отправки</t>
  </si>
  <si>
    <t>Потребность, тыс. л.</t>
  </si>
  <si>
    <t>ОП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</si>
</sst>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1" fillId="0" borderId="0" xfId="1"/>
    <xf numFmtId="0" fontId="2" fillId="0" borderId="0" xfId="1" pivotButton="1" applyFont="1" applyAlignment="1">
      <alignment horizontal="center" vertical="center"/>
    </xf>
    <xf numFmtId="3" fontId="3" fillId="3" borderId="1" xfId="0" applyNumberFormat="1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3" fontId="3" fillId="0" borderId="0" xfId="0" applyNumberFormat="1" applyFont="1" applyAlignment="1">
      <alignment horizontal="left"/>
    </xf>
    <xf numFmtId="3" fontId="4" fillId="0" borderId="0" xfId="0" applyNumberFormat="1" applyFont="1"/>
    <xf numFmtId="0" fontId="4" fillId="0" borderId="0" xfId="0" applyFont="1"/>
    <xf numFmtId="164" fontId="3" fillId="3" borderId="2" xfId="0" applyNumberFormat="1" applyFont="1" applyFill="1" applyBorder="1" applyAlignment="1">
      <alignment horizontal="left"/>
    </xf>
    <xf numFmtId="164" fontId="3" fillId="3" borderId="2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wrapText="1"/>
    </xf>
    <xf numFmtId="3" fontId="0" fillId="2" borderId="0" xfId="0" applyNumberForma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5"/>
  <sheetViews>
    <sheetView workbookViewId="0">
      <selection activeCell="E21" sqref="E21"/>
    </sheetView>
  </sheetViews>
  <sheetFormatPr defaultRowHeight="15" x14ac:dyDescent="0.25"/>
  <cols>
    <col min="1" max="1" width="32.140625" style="1" customWidth="1"/>
    <col min="2" max="2" width="9.140625" style="1"/>
    <col min="3" max="3" width="21.28515625" style="1" customWidth="1"/>
    <col min="4" max="16384" width="9.140625" style="1"/>
  </cols>
  <sheetData>
    <row r="3" spans="1:3" x14ac:dyDescent="0.25">
      <c r="A3" s="2" t="s">
        <v>69</v>
      </c>
      <c r="B3" s="2" t="s">
        <v>68</v>
      </c>
      <c r="C3" s="2" t="s">
        <v>67</v>
      </c>
    </row>
    <row r="4" spans="1:3" x14ac:dyDescent="0.25">
      <c r="A4" s="1" t="s">
        <v>31</v>
      </c>
      <c r="B4" s="1" t="s">
        <v>63</v>
      </c>
      <c r="C4" s="1" t="s">
        <v>66</v>
      </c>
    </row>
    <row r="5" spans="1:3" x14ac:dyDescent="0.25">
      <c r="A5" s="1" t="s">
        <v>31</v>
      </c>
      <c r="B5" s="1" t="s">
        <v>63</v>
      </c>
      <c r="C5" s="1" t="s">
        <v>65</v>
      </c>
    </row>
    <row r="6" spans="1:3" x14ac:dyDescent="0.25">
      <c r="A6" s="1" t="s">
        <v>31</v>
      </c>
      <c r="B6" s="1" t="s">
        <v>63</v>
      </c>
      <c r="C6" s="1" t="s">
        <v>64</v>
      </c>
    </row>
    <row r="7" spans="1:3" x14ac:dyDescent="0.25">
      <c r="A7" s="1" t="s">
        <v>31</v>
      </c>
      <c r="B7" s="1" t="s">
        <v>63</v>
      </c>
      <c r="C7" s="1" t="s">
        <v>62</v>
      </c>
    </row>
    <row r="8" spans="1:3" x14ac:dyDescent="0.25">
      <c r="A8" s="1" t="s">
        <v>31</v>
      </c>
      <c r="B8" s="1" t="s">
        <v>8</v>
      </c>
      <c r="C8" s="1" t="s">
        <v>61</v>
      </c>
    </row>
    <row r="9" spans="1:3" x14ac:dyDescent="0.25">
      <c r="A9" s="1" t="s">
        <v>31</v>
      </c>
      <c r="B9" s="1" t="s">
        <v>8</v>
      </c>
      <c r="C9" s="1" t="s">
        <v>60</v>
      </c>
    </row>
    <row r="10" spans="1:3" x14ac:dyDescent="0.25">
      <c r="A10" s="1" t="s">
        <v>31</v>
      </c>
      <c r="B10" s="1" t="s">
        <v>8</v>
      </c>
      <c r="C10" s="1" t="s">
        <v>59</v>
      </c>
    </row>
    <row r="11" spans="1:3" x14ac:dyDescent="0.25">
      <c r="A11" s="1" t="s">
        <v>31</v>
      </c>
      <c r="B11" s="1" t="s">
        <v>8</v>
      </c>
      <c r="C11" s="1" t="s">
        <v>58</v>
      </c>
    </row>
    <row r="12" spans="1:3" x14ac:dyDescent="0.25">
      <c r="A12" s="1" t="s">
        <v>31</v>
      </c>
      <c r="B12" s="1" t="s">
        <v>57</v>
      </c>
      <c r="C12" s="1" t="s">
        <v>56</v>
      </c>
    </row>
    <row r="13" spans="1:3" x14ac:dyDescent="0.25">
      <c r="A13" s="1" t="s">
        <v>31</v>
      </c>
      <c r="B13" s="1" t="s">
        <v>55</v>
      </c>
      <c r="C13" s="1" t="s">
        <v>54</v>
      </c>
    </row>
    <row r="14" spans="1:3" x14ac:dyDescent="0.25">
      <c r="A14" s="1" t="s">
        <v>31</v>
      </c>
      <c r="B14" s="1" t="s">
        <v>52</v>
      </c>
      <c r="C14" s="1" t="s">
        <v>53</v>
      </c>
    </row>
    <row r="15" spans="1:3" x14ac:dyDescent="0.25">
      <c r="A15" s="1" t="s">
        <v>31</v>
      </c>
      <c r="B15" s="1" t="s">
        <v>52</v>
      </c>
      <c r="C15" s="1" t="s">
        <v>51</v>
      </c>
    </row>
    <row r="16" spans="1:3" x14ac:dyDescent="0.25">
      <c r="A16" s="1" t="s">
        <v>31</v>
      </c>
      <c r="B16" s="1" t="s">
        <v>50</v>
      </c>
      <c r="C16" s="1" t="s">
        <v>49</v>
      </c>
    </row>
    <row r="17" spans="1:3" x14ac:dyDescent="0.25">
      <c r="A17" s="1" t="s">
        <v>31</v>
      </c>
      <c r="B17" s="1" t="s">
        <v>48</v>
      </c>
      <c r="C17" s="1" t="s">
        <v>47</v>
      </c>
    </row>
    <row r="18" spans="1:3" x14ac:dyDescent="0.25">
      <c r="A18" s="1" t="s">
        <v>31</v>
      </c>
      <c r="B18" s="1" t="s">
        <v>46</v>
      </c>
      <c r="C18" s="1" t="s">
        <v>32</v>
      </c>
    </row>
    <row r="19" spans="1:3" x14ac:dyDescent="0.25">
      <c r="A19" s="1" t="s">
        <v>31</v>
      </c>
      <c r="B19" s="1" t="s">
        <v>43</v>
      </c>
      <c r="C19" s="1" t="s">
        <v>45</v>
      </c>
    </row>
    <row r="20" spans="1:3" x14ac:dyDescent="0.25">
      <c r="A20" s="1" t="s">
        <v>31</v>
      </c>
      <c r="B20" s="1" t="s">
        <v>43</v>
      </c>
      <c r="C20" s="1" t="s">
        <v>44</v>
      </c>
    </row>
    <row r="21" spans="1:3" x14ac:dyDescent="0.25">
      <c r="A21" s="1" t="s">
        <v>31</v>
      </c>
      <c r="B21" s="1" t="s">
        <v>43</v>
      </c>
      <c r="C21" s="1" t="s">
        <v>42</v>
      </c>
    </row>
    <row r="22" spans="1:3" x14ac:dyDescent="0.25">
      <c r="A22" s="1" t="s">
        <v>31</v>
      </c>
      <c r="B22" s="1" t="s">
        <v>41</v>
      </c>
      <c r="C22" s="1" t="s">
        <v>40</v>
      </c>
    </row>
    <row r="23" spans="1:3" x14ac:dyDescent="0.25">
      <c r="A23" s="1" t="s">
        <v>31</v>
      </c>
      <c r="B23" s="1" t="s">
        <v>39</v>
      </c>
      <c r="C23" s="1" t="s">
        <v>38</v>
      </c>
    </row>
    <row r="24" spans="1:3" x14ac:dyDescent="0.25">
      <c r="A24" s="1" t="s">
        <v>31</v>
      </c>
      <c r="B24" s="1" t="s">
        <v>35</v>
      </c>
      <c r="C24" s="1" t="s">
        <v>37</v>
      </c>
    </row>
    <row r="25" spans="1:3" x14ac:dyDescent="0.25">
      <c r="A25" s="1" t="s">
        <v>31</v>
      </c>
      <c r="B25" s="1" t="s">
        <v>35</v>
      </c>
      <c r="C25" s="1" t="s">
        <v>36</v>
      </c>
    </row>
    <row r="26" spans="1:3" x14ac:dyDescent="0.25">
      <c r="A26" s="1" t="s">
        <v>31</v>
      </c>
      <c r="B26" s="1" t="s">
        <v>35</v>
      </c>
      <c r="C26" s="1" t="s">
        <v>34</v>
      </c>
    </row>
    <row r="27" spans="1:3" x14ac:dyDescent="0.25">
      <c r="A27" s="1" t="s">
        <v>31</v>
      </c>
      <c r="B27" s="1" t="s">
        <v>33</v>
      </c>
      <c r="C27" s="1" t="s">
        <v>32</v>
      </c>
    </row>
    <row r="28" spans="1:3" x14ac:dyDescent="0.25">
      <c r="A28" s="1" t="s">
        <v>31</v>
      </c>
      <c r="B28" s="1" t="s">
        <v>30</v>
      </c>
      <c r="C28" s="1" t="s">
        <v>29</v>
      </c>
    </row>
    <row r="29" spans="1:3" x14ac:dyDescent="0.25">
      <c r="A29" s="1" t="s">
        <v>16</v>
      </c>
      <c r="B29" s="1" t="s">
        <v>28</v>
      </c>
      <c r="C29" s="1" t="s">
        <v>27</v>
      </c>
    </row>
    <row r="30" spans="1:3" x14ac:dyDescent="0.25">
      <c r="A30" s="1" t="s">
        <v>16</v>
      </c>
      <c r="B30" s="1" t="s">
        <v>13</v>
      </c>
      <c r="C30" s="1" t="s">
        <v>26</v>
      </c>
    </row>
    <row r="31" spans="1:3" x14ac:dyDescent="0.25">
      <c r="A31" s="1" t="s">
        <v>16</v>
      </c>
      <c r="B31" s="1" t="s">
        <v>10</v>
      </c>
      <c r="C31" s="1" t="s">
        <v>25</v>
      </c>
    </row>
    <row r="32" spans="1:3" x14ac:dyDescent="0.25">
      <c r="A32" s="1" t="s">
        <v>16</v>
      </c>
      <c r="B32" s="1" t="s">
        <v>10</v>
      </c>
      <c r="C32" s="1" t="s">
        <v>24</v>
      </c>
    </row>
    <row r="33" spans="1:3" x14ac:dyDescent="0.25">
      <c r="A33" s="1" t="s">
        <v>16</v>
      </c>
      <c r="B33" s="1" t="s">
        <v>10</v>
      </c>
      <c r="C33" s="1" t="s">
        <v>23</v>
      </c>
    </row>
    <row r="34" spans="1:3" x14ac:dyDescent="0.25">
      <c r="A34" s="1" t="s">
        <v>16</v>
      </c>
      <c r="B34" s="1" t="s">
        <v>10</v>
      </c>
      <c r="C34" s="1" t="s">
        <v>22</v>
      </c>
    </row>
    <row r="35" spans="1:3" x14ac:dyDescent="0.25">
      <c r="A35" s="1" t="s">
        <v>16</v>
      </c>
      <c r="B35" s="1" t="s">
        <v>10</v>
      </c>
      <c r="C35" s="1" t="s">
        <v>21</v>
      </c>
    </row>
    <row r="36" spans="1:3" x14ac:dyDescent="0.25">
      <c r="A36" s="1" t="s">
        <v>16</v>
      </c>
      <c r="B36" s="1" t="s">
        <v>20</v>
      </c>
      <c r="C36" s="1" t="s">
        <v>19</v>
      </c>
    </row>
    <row r="37" spans="1:3" x14ac:dyDescent="0.25">
      <c r="A37" s="1" t="s">
        <v>16</v>
      </c>
      <c r="B37" s="1" t="s">
        <v>15</v>
      </c>
      <c r="C37" s="1" t="s">
        <v>18</v>
      </c>
    </row>
    <row r="38" spans="1:3" x14ac:dyDescent="0.25">
      <c r="A38" s="1" t="s">
        <v>16</v>
      </c>
      <c r="B38" s="1" t="s">
        <v>15</v>
      </c>
      <c r="C38" s="1" t="s">
        <v>17</v>
      </c>
    </row>
    <row r="39" spans="1:3" x14ac:dyDescent="0.25">
      <c r="A39" s="1" t="s">
        <v>16</v>
      </c>
      <c r="B39" s="1" t="s">
        <v>15</v>
      </c>
      <c r="C39" s="1" t="s">
        <v>14</v>
      </c>
    </row>
    <row r="40" spans="1:3" x14ac:dyDescent="0.25">
      <c r="A40" s="1" t="s">
        <v>11</v>
      </c>
      <c r="B40" s="1" t="s">
        <v>13</v>
      </c>
      <c r="C40" s="1" t="s">
        <v>12</v>
      </c>
    </row>
    <row r="41" spans="1:3" x14ac:dyDescent="0.25">
      <c r="A41" s="1" t="s">
        <v>11</v>
      </c>
      <c r="B41" s="1" t="s">
        <v>10</v>
      </c>
      <c r="C41" s="1" t="s">
        <v>9</v>
      </c>
    </row>
    <row r="42" spans="1:3" x14ac:dyDescent="0.25">
      <c r="A42" s="1" t="s">
        <v>6</v>
      </c>
      <c r="B42" s="1" t="s">
        <v>8</v>
      </c>
      <c r="C42" s="1" t="s">
        <v>7</v>
      </c>
    </row>
    <row r="43" spans="1:3" x14ac:dyDescent="0.25">
      <c r="A43" s="1" t="s">
        <v>6</v>
      </c>
      <c r="B43" s="1" t="s">
        <v>1</v>
      </c>
      <c r="C43" s="1" t="s">
        <v>5</v>
      </c>
    </row>
    <row r="44" spans="1:3" x14ac:dyDescent="0.25">
      <c r="A44" s="1" t="s">
        <v>2</v>
      </c>
      <c r="B44" s="1" t="s">
        <v>4</v>
      </c>
      <c r="C44" s="1" t="s">
        <v>3</v>
      </c>
    </row>
    <row r="45" spans="1:3" x14ac:dyDescent="0.25">
      <c r="A45" s="1" t="s">
        <v>2</v>
      </c>
      <c r="B45" s="1" t="s">
        <v>1</v>
      </c>
      <c r="C45" s="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E20"/>
  <sheetViews>
    <sheetView tabSelected="1" topLeftCell="B1" zoomScale="90" zoomScaleNormal="90" workbookViewId="0">
      <selection activeCell="AE4" sqref="AE4"/>
    </sheetView>
  </sheetViews>
  <sheetFormatPr defaultRowHeight="15" x14ac:dyDescent="0.25"/>
  <cols>
    <col min="1" max="1" width="15.7109375" customWidth="1"/>
    <col min="2" max="2" width="12.5703125" customWidth="1"/>
    <col min="3" max="3" width="14.28515625" customWidth="1"/>
    <col min="4" max="4" width="14.7109375" customWidth="1"/>
    <col min="5" max="30" width="7.42578125" customWidth="1"/>
    <col min="31" max="31" width="14.28515625" customWidth="1"/>
  </cols>
  <sheetData>
    <row r="3" spans="1:31" ht="25.5" customHeight="1" x14ac:dyDescent="0.25">
      <c r="A3" s="11" t="s">
        <v>93</v>
      </c>
      <c r="B3" s="11" t="s">
        <v>92</v>
      </c>
      <c r="C3" s="11" t="s">
        <v>91</v>
      </c>
      <c r="D3" s="11" t="s">
        <v>90</v>
      </c>
      <c r="E3" s="10">
        <v>43188</v>
      </c>
      <c r="F3" s="10">
        <v>43189</v>
      </c>
      <c r="G3" s="9">
        <v>43190</v>
      </c>
      <c r="H3" s="9">
        <v>43191</v>
      </c>
      <c r="I3" s="9">
        <v>43192</v>
      </c>
      <c r="J3" s="9">
        <v>43193</v>
      </c>
      <c r="K3" s="9">
        <v>43197</v>
      </c>
      <c r="L3" s="9">
        <v>43198</v>
      </c>
      <c r="M3" s="9">
        <v>43202</v>
      </c>
      <c r="N3" s="9">
        <v>43203</v>
      </c>
      <c r="O3" s="9">
        <v>43204</v>
      </c>
      <c r="P3" s="9">
        <v>43205</v>
      </c>
      <c r="Q3" s="9">
        <v>43212</v>
      </c>
      <c r="R3" s="9">
        <v>43213</v>
      </c>
      <c r="S3" s="9">
        <v>43214</v>
      </c>
      <c r="T3" s="9">
        <v>43215</v>
      </c>
      <c r="U3" s="9">
        <v>43216</v>
      </c>
      <c r="V3" s="9">
        <v>43236</v>
      </c>
      <c r="W3" s="9">
        <v>43237</v>
      </c>
      <c r="X3" s="9">
        <v>43242</v>
      </c>
      <c r="Y3" s="9">
        <v>43243</v>
      </c>
      <c r="Z3" s="9">
        <v>43244</v>
      </c>
      <c r="AA3" s="9">
        <v>43255</v>
      </c>
      <c r="AB3" s="9">
        <v>43263</v>
      </c>
      <c r="AC3" s="9">
        <v>43268</v>
      </c>
      <c r="AD3" s="9">
        <v>43273</v>
      </c>
      <c r="AE3" t="s">
        <v>89</v>
      </c>
    </row>
    <row r="4" spans="1:31" x14ac:dyDescent="0.25">
      <c r="A4" s="8" t="s">
        <v>88</v>
      </c>
      <c r="B4" s="7">
        <v>80.12</v>
      </c>
      <c r="C4" s="7" t="s">
        <v>72</v>
      </c>
      <c r="D4" s="7">
        <v>440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60.089999999999989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10.015000000000001</v>
      </c>
      <c r="AB4" s="6">
        <v>0</v>
      </c>
      <c r="AC4" s="6">
        <v>0</v>
      </c>
      <c r="AD4" s="6">
        <v>10.015000000000001</v>
      </c>
      <c r="AE4" s="12">
        <f t="array" ref="AE4">MAX(E4:AB4+F4:AC4+G4:AD4)</f>
        <v>60.089999999999989</v>
      </c>
    </row>
    <row r="5" spans="1:31" x14ac:dyDescent="0.25">
      <c r="A5" s="8" t="s">
        <v>87</v>
      </c>
      <c r="B5" s="7">
        <v>131.44</v>
      </c>
      <c r="C5" s="7" t="s">
        <v>72</v>
      </c>
      <c r="D5" s="7">
        <v>440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49.29</v>
      </c>
      <c r="R5" s="6">
        <v>49.29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16.43</v>
      </c>
      <c r="AB5" s="6">
        <v>0</v>
      </c>
      <c r="AC5" s="6">
        <v>0</v>
      </c>
      <c r="AD5" s="6">
        <v>16.43</v>
      </c>
      <c r="AE5" s="12">
        <f t="array" ref="AE5">MAX(E5:AB5+F5:AC5+G5:AD5)</f>
        <v>98.58</v>
      </c>
    </row>
    <row r="6" spans="1:31" x14ac:dyDescent="0.25">
      <c r="A6" s="8" t="s">
        <v>86</v>
      </c>
      <c r="B6" s="7">
        <v>314.35700000000003</v>
      </c>
      <c r="C6" s="7" t="s">
        <v>72</v>
      </c>
      <c r="D6" s="7">
        <v>430</v>
      </c>
      <c r="E6" s="6">
        <v>22.370399999999997</v>
      </c>
      <c r="F6" s="6">
        <v>22.370399999999997</v>
      </c>
      <c r="G6" s="6">
        <v>22.370399999999997</v>
      </c>
      <c r="H6" s="6">
        <v>22.370399999999997</v>
      </c>
      <c r="I6" s="6">
        <v>22.370399999999997</v>
      </c>
      <c r="J6" s="6">
        <v>0</v>
      </c>
      <c r="K6" s="6">
        <v>40.26</v>
      </c>
      <c r="L6" s="6">
        <v>0</v>
      </c>
      <c r="M6" s="6">
        <v>39.144000000000005</v>
      </c>
      <c r="N6" s="6">
        <v>0</v>
      </c>
      <c r="O6" s="6">
        <v>0</v>
      </c>
      <c r="P6" s="6">
        <v>0</v>
      </c>
      <c r="Q6" s="6">
        <v>20.764999999999997</v>
      </c>
      <c r="R6" s="6">
        <v>20.764999999999997</v>
      </c>
      <c r="S6" s="6">
        <v>20.764999999999997</v>
      </c>
      <c r="T6" s="6">
        <v>0</v>
      </c>
      <c r="U6" s="6">
        <v>0</v>
      </c>
      <c r="V6" s="6">
        <v>0</v>
      </c>
      <c r="W6" s="6">
        <v>13.981499999999999</v>
      </c>
      <c r="X6" s="6">
        <v>6.0389999999999997</v>
      </c>
      <c r="Y6" s="6">
        <v>0</v>
      </c>
      <c r="Z6" s="6">
        <v>0</v>
      </c>
      <c r="AA6" s="6">
        <v>10.382499999999999</v>
      </c>
      <c r="AB6" s="6">
        <v>6.0389999999999997</v>
      </c>
      <c r="AC6" s="6">
        <v>13.981499999999999</v>
      </c>
      <c r="AD6" s="6">
        <v>10.382499999999999</v>
      </c>
      <c r="AE6" s="12">
        <f t="array" ref="AE6">MAX(E6:AB6+F6:AC6+G6:AD6)</f>
        <v>79.403999999999996</v>
      </c>
    </row>
    <row r="7" spans="1:31" x14ac:dyDescent="0.25">
      <c r="A7" s="8" t="s">
        <v>85</v>
      </c>
      <c r="B7" s="7">
        <v>312.06</v>
      </c>
      <c r="C7" s="7" t="s">
        <v>72</v>
      </c>
      <c r="D7" s="7">
        <v>470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81.795000000000002</v>
      </c>
      <c r="N7" s="6">
        <v>0</v>
      </c>
      <c r="O7" s="6">
        <v>0</v>
      </c>
      <c r="P7" s="6">
        <v>0</v>
      </c>
      <c r="Q7" s="6">
        <v>50.75</v>
      </c>
      <c r="R7" s="6">
        <v>50.75</v>
      </c>
      <c r="S7" s="6">
        <v>50.75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39.0075</v>
      </c>
      <c r="AB7" s="6">
        <v>0</v>
      </c>
      <c r="AC7" s="6">
        <v>0</v>
      </c>
      <c r="AD7" s="6">
        <v>39.0075</v>
      </c>
      <c r="AE7" s="12">
        <f t="array" ref="AE7">MAX(E7:AB7+F7:AC7+G7:AD7)</f>
        <v>152.25</v>
      </c>
    </row>
    <row r="8" spans="1:31" x14ac:dyDescent="0.25">
      <c r="A8" s="8" t="s">
        <v>84</v>
      </c>
      <c r="B8" s="7">
        <v>394.35</v>
      </c>
      <c r="C8" s="7" t="s">
        <v>72</v>
      </c>
      <c r="D8" s="7">
        <v>430</v>
      </c>
      <c r="E8" s="6">
        <v>28.563999999999997</v>
      </c>
      <c r="F8" s="6">
        <v>28.563999999999997</v>
      </c>
      <c r="G8" s="6">
        <v>28.563999999999997</v>
      </c>
      <c r="H8" s="6">
        <v>28.563999999999997</v>
      </c>
      <c r="I8" s="6">
        <v>28.563999999999997</v>
      </c>
      <c r="J8" s="6">
        <v>28.563999999999997</v>
      </c>
      <c r="K8" s="6">
        <v>65.040000000000006</v>
      </c>
      <c r="L8" s="6">
        <v>0</v>
      </c>
      <c r="M8" s="6">
        <v>23.892000000000003</v>
      </c>
      <c r="N8" s="6">
        <v>23.892000000000003</v>
      </c>
      <c r="O8" s="6">
        <v>23.892000000000003</v>
      </c>
      <c r="P8" s="6">
        <v>23.892000000000003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21.422999999999998</v>
      </c>
      <c r="X8" s="6">
        <v>9.756000000000002</v>
      </c>
      <c r="Y8" s="6">
        <v>0</v>
      </c>
      <c r="Z8" s="6">
        <v>0</v>
      </c>
      <c r="AA8" s="6">
        <v>0</v>
      </c>
      <c r="AB8" s="6">
        <v>9.756000000000002</v>
      </c>
      <c r="AC8" s="6">
        <v>21.422999999999998</v>
      </c>
      <c r="AD8" s="6">
        <v>0</v>
      </c>
      <c r="AE8" s="12">
        <f t="array" ref="AE8">MAX(E8:AB8+F8:AC8+G8:AD8)</f>
        <v>122.16800000000001</v>
      </c>
    </row>
    <row r="9" spans="1:31" x14ac:dyDescent="0.25">
      <c r="A9" s="8" t="s">
        <v>83</v>
      </c>
      <c r="B9" s="7">
        <v>553.83000000000004</v>
      </c>
      <c r="C9" s="7" t="s">
        <v>72</v>
      </c>
      <c r="D9" s="7">
        <v>200</v>
      </c>
      <c r="E9" s="6">
        <v>29.160000000000004</v>
      </c>
      <c r="F9" s="6">
        <v>29.160000000000004</v>
      </c>
      <c r="G9" s="6">
        <v>29.160000000000004</v>
      </c>
      <c r="H9" s="6">
        <v>29.160000000000004</v>
      </c>
      <c r="I9" s="6">
        <v>0</v>
      </c>
      <c r="J9" s="6">
        <v>0</v>
      </c>
      <c r="K9" s="6">
        <v>74.146666666666661</v>
      </c>
      <c r="L9" s="6">
        <v>74.146666666666661</v>
      </c>
      <c r="M9" s="6">
        <v>17.579999999999998</v>
      </c>
      <c r="N9" s="6">
        <v>17.579999999999998</v>
      </c>
      <c r="O9" s="6">
        <v>17.579999999999998</v>
      </c>
      <c r="P9" s="6">
        <v>17.579999999999998</v>
      </c>
      <c r="Q9" s="6">
        <v>16.229999999999997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29.160000000000004</v>
      </c>
      <c r="X9" s="6">
        <v>18.536666666666665</v>
      </c>
      <c r="Y9" s="6">
        <v>18.536666666666665</v>
      </c>
      <c r="Z9" s="6">
        <v>18.536666666666665</v>
      </c>
      <c r="AA9" s="6">
        <v>14.424999999999999</v>
      </c>
      <c r="AB9" s="6">
        <v>0</v>
      </c>
      <c r="AC9" s="6">
        <v>14.580000000000002</v>
      </c>
      <c r="AD9" s="6">
        <v>14.424999999999999</v>
      </c>
      <c r="AE9" s="12">
        <f t="array" ref="AE9">MAX(E9:AB9+F9:AC9+G9:AD9)</f>
        <v>165.87333333333333</v>
      </c>
    </row>
    <row r="10" spans="1:31" x14ac:dyDescent="0.25">
      <c r="A10" s="8" t="s">
        <v>82</v>
      </c>
      <c r="B10" s="7">
        <v>236.251</v>
      </c>
      <c r="C10" s="7" t="s">
        <v>72</v>
      </c>
      <c r="D10" s="7">
        <v>210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41.75</v>
      </c>
      <c r="L10" s="6">
        <v>0</v>
      </c>
      <c r="M10" s="6">
        <v>22.251999999999999</v>
      </c>
      <c r="N10" s="6">
        <v>22.251999999999999</v>
      </c>
      <c r="O10" s="6">
        <v>22.251999999999999</v>
      </c>
      <c r="P10" s="6">
        <v>0</v>
      </c>
      <c r="Q10" s="6">
        <v>28.804999999999996</v>
      </c>
      <c r="R10" s="6">
        <v>28.804999999999996</v>
      </c>
      <c r="S10" s="6">
        <v>28.804999999999996</v>
      </c>
      <c r="T10" s="6">
        <v>0</v>
      </c>
      <c r="U10" s="6">
        <v>0</v>
      </c>
      <c r="V10" s="6">
        <v>0</v>
      </c>
      <c r="W10" s="6">
        <v>0</v>
      </c>
      <c r="X10" s="6">
        <v>6.2625000000000002</v>
      </c>
      <c r="Y10" s="6">
        <v>0</v>
      </c>
      <c r="Z10" s="6">
        <v>0</v>
      </c>
      <c r="AA10" s="6">
        <v>14.402499999999998</v>
      </c>
      <c r="AB10" s="6">
        <v>6.2625000000000002</v>
      </c>
      <c r="AC10" s="6">
        <v>0</v>
      </c>
      <c r="AD10" s="6">
        <v>14.402499999999998</v>
      </c>
      <c r="AE10" s="12">
        <f t="array" ref="AE10">MAX(E10:AB10+F10:AC10+G10:AD10)</f>
        <v>86.414999999999992</v>
      </c>
    </row>
    <row r="11" spans="1:31" x14ac:dyDescent="0.25">
      <c r="A11" s="8" t="s">
        <v>81</v>
      </c>
      <c r="B11" s="7">
        <v>464.09300000000002</v>
      </c>
      <c r="C11" s="7" t="s">
        <v>72</v>
      </c>
      <c r="D11" s="7">
        <v>210</v>
      </c>
      <c r="E11" s="6">
        <v>14.676000000000002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99.32</v>
      </c>
      <c r="L11" s="6">
        <v>0</v>
      </c>
      <c r="M11" s="6">
        <v>42.764249999999997</v>
      </c>
      <c r="N11" s="6">
        <v>42.764249999999997</v>
      </c>
      <c r="O11" s="6">
        <v>42.764249999999997</v>
      </c>
      <c r="P11" s="6">
        <v>42.764249999999997</v>
      </c>
      <c r="Q11" s="6">
        <v>20.594999999999999</v>
      </c>
      <c r="R11" s="6">
        <v>20.594999999999999</v>
      </c>
      <c r="S11" s="6">
        <v>20.594999999999999</v>
      </c>
      <c r="T11" s="6">
        <v>20.594999999999999</v>
      </c>
      <c r="U11" s="6">
        <v>20.594999999999999</v>
      </c>
      <c r="V11" s="6">
        <v>0</v>
      </c>
      <c r="W11" s="6">
        <v>1.8345000000000002</v>
      </c>
      <c r="X11" s="6">
        <v>14.897999999999998</v>
      </c>
      <c r="Y11" s="6">
        <v>0</v>
      </c>
      <c r="Z11" s="6">
        <v>0</v>
      </c>
      <c r="AA11" s="6">
        <v>21.3</v>
      </c>
      <c r="AB11" s="6">
        <v>14.897999999999998</v>
      </c>
      <c r="AC11" s="6">
        <v>0.45862500000000006</v>
      </c>
      <c r="AD11" s="6">
        <v>21.3</v>
      </c>
      <c r="AE11" s="12">
        <f t="array" ref="AE11">MAX(E11:AB11+F11:AC11+G11:AD11)</f>
        <v>142.08425</v>
      </c>
    </row>
    <row r="12" spans="1:31" x14ac:dyDescent="0.25">
      <c r="A12" s="8" t="s">
        <v>80</v>
      </c>
      <c r="B12" s="7">
        <v>352.69499999999999</v>
      </c>
      <c r="C12" s="7" t="s">
        <v>72</v>
      </c>
      <c r="D12" s="7">
        <v>190</v>
      </c>
      <c r="E12" s="6">
        <v>38.448000000000008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45.15</v>
      </c>
      <c r="L12" s="6">
        <v>0</v>
      </c>
      <c r="M12" s="6">
        <v>32.799999999999997</v>
      </c>
      <c r="N12" s="6">
        <v>32.799999999999997</v>
      </c>
      <c r="O12" s="6">
        <v>32.799999999999997</v>
      </c>
      <c r="P12" s="6">
        <v>0</v>
      </c>
      <c r="Q12" s="6">
        <v>36.884999999999998</v>
      </c>
      <c r="R12" s="6">
        <v>36.884999999999998</v>
      </c>
      <c r="S12" s="6">
        <v>36.884999999999998</v>
      </c>
      <c r="T12" s="6">
        <v>0</v>
      </c>
      <c r="U12" s="6">
        <v>0</v>
      </c>
      <c r="V12" s="6">
        <v>0</v>
      </c>
      <c r="W12" s="6">
        <v>4.8060000000000009</v>
      </c>
      <c r="X12" s="6">
        <v>6.7725</v>
      </c>
      <c r="Y12" s="6">
        <v>0</v>
      </c>
      <c r="Z12" s="6">
        <v>0</v>
      </c>
      <c r="AA12" s="6">
        <v>18.442499999999999</v>
      </c>
      <c r="AB12" s="6">
        <v>6.7725</v>
      </c>
      <c r="AC12" s="6">
        <v>4.8060000000000009</v>
      </c>
      <c r="AD12" s="6">
        <v>18.442499999999999</v>
      </c>
      <c r="AE12" s="12">
        <f t="array" ref="AE12">MAX(E12:AB12+F12:AC12+G12:AD12)</f>
        <v>110.655</v>
      </c>
    </row>
    <row r="13" spans="1:31" x14ac:dyDescent="0.25">
      <c r="A13" s="8" t="s">
        <v>79</v>
      </c>
      <c r="B13" s="7">
        <v>347.26900000000001</v>
      </c>
      <c r="C13" s="7" t="s">
        <v>72</v>
      </c>
      <c r="D13" s="7">
        <v>180</v>
      </c>
      <c r="E13" s="6">
        <v>154.78800000000001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59.36</v>
      </c>
      <c r="L13" s="6">
        <v>0</v>
      </c>
      <c r="M13" s="6">
        <v>21.635999999999999</v>
      </c>
      <c r="N13" s="6">
        <v>0</v>
      </c>
      <c r="O13" s="6">
        <v>0</v>
      </c>
      <c r="P13" s="6">
        <v>0</v>
      </c>
      <c r="Q13" s="6">
        <v>41.234999999999999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19.348500000000001</v>
      </c>
      <c r="X13" s="6">
        <v>8.9039999999999999</v>
      </c>
      <c r="Y13" s="6">
        <v>0</v>
      </c>
      <c r="Z13" s="6">
        <v>0</v>
      </c>
      <c r="AA13" s="6">
        <v>6.8724999999999987</v>
      </c>
      <c r="AB13" s="6">
        <v>8.9039999999999999</v>
      </c>
      <c r="AC13" s="6">
        <v>19.348500000000001</v>
      </c>
      <c r="AD13" s="6">
        <v>6.8724999999999987</v>
      </c>
      <c r="AE13" s="12">
        <f t="array" ref="AE13">MAX(E13:AB13+F13:AC13+G13:AD13)</f>
        <v>154.78800000000001</v>
      </c>
    </row>
    <row r="14" spans="1:31" x14ac:dyDescent="0.25">
      <c r="A14" s="8" t="s">
        <v>78</v>
      </c>
      <c r="B14" s="7">
        <v>446.92500000000001</v>
      </c>
      <c r="C14" s="7" t="s">
        <v>72</v>
      </c>
      <c r="D14" s="7">
        <v>148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72.625</v>
      </c>
      <c r="L14" s="6">
        <v>72.625</v>
      </c>
      <c r="M14" s="6">
        <v>0</v>
      </c>
      <c r="N14" s="6">
        <v>0</v>
      </c>
      <c r="O14" s="6">
        <v>0</v>
      </c>
      <c r="P14" s="6">
        <v>0</v>
      </c>
      <c r="Q14" s="6">
        <v>96.787499999999994</v>
      </c>
      <c r="R14" s="6">
        <v>96.787499999999994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21.787500000000001</v>
      </c>
      <c r="Y14" s="6">
        <v>0</v>
      </c>
      <c r="Z14" s="6">
        <v>0</v>
      </c>
      <c r="AA14" s="6">
        <v>32.262500000000003</v>
      </c>
      <c r="AB14" s="6">
        <v>21.787500000000001</v>
      </c>
      <c r="AC14" s="6">
        <v>0</v>
      </c>
      <c r="AD14" s="6">
        <v>32.262500000000003</v>
      </c>
      <c r="AE14" s="12">
        <f t="array" ref="AE14">MAX(E14:AB14+F14:AC14+G14:AD14)</f>
        <v>193.57499999999999</v>
      </c>
    </row>
    <row r="15" spans="1:31" x14ac:dyDescent="0.25">
      <c r="A15" s="8" t="s">
        <v>77</v>
      </c>
      <c r="B15" s="7">
        <v>41.44</v>
      </c>
      <c r="C15" s="7" t="s">
        <v>72</v>
      </c>
      <c r="D15" s="7">
        <v>70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31.080000000000005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5.18</v>
      </c>
      <c r="AB15" s="6">
        <v>0</v>
      </c>
      <c r="AC15" s="6">
        <v>0</v>
      </c>
      <c r="AD15" s="6">
        <v>5.18</v>
      </c>
      <c r="AE15" s="12">
        <f t="array" ref="AE15">MAX(E15:AB15+F15:AC15+G15:AD15)</f>
        <v>31.080000000000005</v>
      </c>
    </row>
    <row r="16" spans="1:31" x14ac:dyDescent="0.25">
      <c r="A16" s="8" t="s">
        <v>76</v>
      </c>
      <c r="B16" s="7">
        <v>275.33</v>
      </c>
      <c r="C16" s="7" t="s">
        <v>72</v>
      </c>
      <c r="D16" s="7">
        <v>90</v>
      </c>
      <c r="E16" s="6">
        <v>50.06</v>
      </c>
      <c r="F16" s="6">
        <v>50.06</v>
      </c>
      <c r="G16" s="6">
        <v>50.06</v>
      </c>
      <c r="H16" s="6">
        <v>50.06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50.06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25.03</v>
      </c>
      <c r="AD16" s="6">
        <v>0</v>
      </c>
      <c r="AE16" s="12">
        <f t="array" ref="AE16">MAX(E16:AB16+F16:AC16+G16:AD16)</f>
        <v>150.18</v>
      </c>
    </row>
    <row r="17" spans="1:31" x14ac:dyDescent="0.25">
      <c r="A17" s="8" t="s">
        <v>75</v>
      </c>
      <c r="B17" s="7">
        <v>459.09</v>
      </c>
      <c r="C17" s="7" t="s">
        <v>72</v>
      </c>
      <c r="D17" s="7">
        <v>120</v>
      </c>
      <c r="E17" s="6">
        <v>42.280000000000008</v>
      </c>
      <c r="F17" s="6">
        <v>42.280000000000008</v>
      </c>
      <c r="G17" s="6">
        <v>42.280000000000008</v>
      </c>
      <c r="H17" s="6">
        <v>0</v>
      </c>
      <c r="I17" s="6">
        <v>34.28</v>
      </c>
      <c r="J17" s="6">
        <v>0</v>
      </c>
      <c r="K17" s="6">
        <v>71.090000000000018</v>
      </c>
      <c r="L17" s="6">
        <v>71.090000000000018</v>
      </c>
      <c r="M17" s="6">
        <v>0</v>
      </c>
      <c r="N17" s="6">
        <v>0</v>
      </c>
      <c r="O17" s="6">
        <v>0</v>
      </c>
      <c r="P17" s="6">
        <v>0</v>
      </c>
      <c r="Q17" s="6">
        <v>54.51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31.710000000000004</v>
      </c>
      <c r="X17" s="6">
        <v>35.545000000000009</v>
      </c>
      <c r="Y17" s="6">
        <v>0</v>
      </c>
      <c r="Z17" s="6">
        <v>0</v>
      </c>
      <c r="AA17" s="6">
        <v>9.0850000000000009</v>
      </c>
      <c r="AB17" s="6">
        <v>0</v>
      </c>
      <c r="AC17" s="6">
        <v>15.855000000000002</v>
      </c>
      <c r="AD17" s="6">
        <v>9.0850000000000009</v>
      </c>
      <c r="AE17" s="12">
        <f t="array" ref="AE17">MAX(E17:AB17+F17:AC17+G17:AD17)</f>
        <v>142.18000000000004</v>
      </c>
    </row>
    <row r="18" spans="1:31" x14ac:dyDescent="0.25">
      <c r="A18" s="8" t="s">
        <v>74</v>
      </c>
      <c r="B18" s="7">
        <v>292.85750000000002</v>
      </c>
      <c r="C18" s="7" t="s">
        <v>72</v>
      </c>
      <c r="D18" s="7">
        <v>120</v>
      </c>
      <c r="E18" s="6">
        <v>30.606666666666666</v>
      </c>
      <c r="F18" s="6">
        <v>30.606666666666666</v>
      </c>
      <c r="G18" s="6">
        <v>30.606666666666666</v>
      </c>
      <c r="H18" s="6">
        <v>0</v>
      </c>
      <c r="I18" s="6">
        <v>0</v>
      </c>
      <c r="J18" s="6">
        <v>0</v>
      </c>
      <c r="K18" s="6">
        <v>54.370000000000005</v>
      </c>
      <c r="L18" s="6">
        <v>54.370000000000005</v>
      </c>
      <c r="M18" s="6">
        <v>0</v>
      </c>
      <c r="N18" s="6">
        <v>0</v>
      </c>
      <c r="O18" s="6">
        <v>0</v>
      </c>
      <c r="P18" s="6">
        <v>0</v>
      </c>
      <c r="Q18" s="6">
        <v>23.01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22.954999999999998</v>
      </c>
      <c r="X18" s="6">
        <v>27.185000000000002</v>
      </c>
      <c r="Y18" s="6">
        <v>0</v>
      </c>
      <c r="Z18" s="6">
        <v>0</v>
      </c>
      <c r="AA18" s="6">
        <v>3.835</v>
      </c>
      <c r="AB18" s="6">
        <v>0</v>
      </c>
      <c r="AC18" s="6">
        <v>11.477499999999999</v>
      </c>
      <c r="AD18" s="6">
        <v>3.835</v>
      </c>
      <c r="AE18" s="12">
        <f t="array" ref="AE18">MAX(E18:AB18+F18:AC18+G18:AD18)</f>
        <v>108.74000000000001</v>
      </c>
    </row>
    <row r="19" spans="1:31" x14ac:dyDescent="0.25">
      <c r="A19" s="8" t="s">
        <v>73</v>
      </c>
      <c r="B19" s="7">
        <v>94.32</v>
      </c>
      <c r="C19" s="7" t="s">
        <v>72</v>
      </c>
      <c r="D19" s="7">
        <v>70</v>
      </c>
      <c r="E19" s="6">
        <v>18.864000000000001</v>
      </c>
      <c r="F19" s="6">
        <v>18.864000000000001</v>
      </c>
      <c r="G19" s="6">
        <v>18.864000000000001</v>
      </c>
      <c r="H19" s="6">
        <v>18.864000000000001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9.4320000000000004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9.4320000000000004</v>
      </c>
      <c r="AD19" s="6">
        <v>0</v>
      </c>
      <c r="AE19" s="12">
        <f t="array" ref="AE19">MAX(E19:AB19+F19:AC19+G19:AD19)</f>
        <v>56.591999999999999</v>
      </c>
    </row>
    <row r="20" spans="1:31" x14ac:dyDescent="0.25">
      <c r="A20" s="5" t="s">
        <v>71</v>
      </c>
      <c r="B20" s="4">
        <v>4796.4274999999998</v>
      </c>
      <c r="C20" s="5" t="s">
        <v>70</v>
      </c>
      <c r="D20" s="4" t="s">
        <v>70</v>
      </c>
      <c r="E20" s="3">
        <v>429.81706666666673</v>
      </c>
      <c r="F20" s="3">
        <v>221.90506666666667</v>
      </c>
      <c r="G20" s="3">
        <v>221.90506666666667</v>
      </c>
      <c r="H20" s="3">
        <v>149.01840000000001</v>
      </c>
      <c r="I20" s="3">
        <v>85.214399999999998</v>
      </c>
      <c r="J20" s="3">
        <v>28.563999999999997</v>
      </c>
      <c r="K20" s="3">
        <v>623.11166666666668</v>
      </c>
      <c r="L20" s="3">
        <v>272.23166666666668</v>
      </c>
      <c r="M20" s="3">
        <v>341.95325000000003</v>
      </c>
      <c r="N20" s="3">
        <v>139.28825000000001</v>
      </c>
      <c r="O20" s="3">
        <v>139.28825000000001</v>
      </c>
      <c r="P20" s="3">
        <v>84.236249999999998</v>
      </c>
      <c r="Q20" s="3">
        <v>469.94249999999994</v>
      </c>
      <c r="R20" s="3">
        <v>303.87749999999994</v>
      </c>
      <c r="S20" s="3">
        <v>157.79999999999998</v>
      </c>
      <c r="T20" s="3">
        <v>20.594999999999999</v>
      </c>
      <c r="U20" s="3">
        <v>20.594999999999999</v>
      </c>
      <c r="V20" s="3">
        <v>0</v>
      </c>
      <c r="W20" s="3">
        <v>204.7105</v>
      </c>
      <c r="X20" s="3">
        <v>155.68616666666668</v>
      </c>
      <c r="Y20" s="3">
        <v>18.536666666666665</v>
      </c>
      <c r="Z20" s="3">
        <v>18.536666666666665</v>
      </c>
      <c r="AA20" s="3">
        <v>201.64000000000004</v>
      </c>
      <c r="AB20" s="3">
        <v>74.419499999999999</v>
      </c>
      <c r="AC20" s="3">
        <v>136.39212499999999</v>
      </c>
      <c r="AD20" s="3">
        <v>201.64000000000004</v>
      </c>
      <c r="AE20" s="12">
        <f t="array" ref="AE20">MAX(E20:AB20+F20:AC20+G20:AD20)</f>
        <v>1237.2965833333333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Лист4</vt:lpstr>
      <vt:lpstr>Лист1 (2)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2017-12-12T08:46:17Z</dcterms:modified>
</cp:coreProperties>
</file>