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10" xr2:uid="{E9CD1D55-9E22-41F7-8929-DD0EEAC80B6B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H11" i="1"/>
  <c r="I11" i="1" s="1"/>
  <c r="G12" i="1"/>
  <c r="G13" i="1"/>
  <c r="G14" i="1"/>
  <c r="H14" i="1"/>
  <c r="I14" i="1" s="1"/>
  <c r="G15" i="1"/>
  <c r="G16" i="1"/>
  <c r="G17" i="1"/>
  <c r="E7" i="1"/>
  <c r="D12" i="1"/>
  <c r="H12" i="1" s="1"/>
  <c r="I12" i="1" s="1"/>
  <c r="D11" i="1"/>
  <c r="E11" i="1" s="1"/>
  <c r="E10" i="1"/>
  <c r="E9" i="1"/>
  <c r="E8" i="1"/>
  <c r="G7" i="1"/>
  <c r="H10" i="1" s="1"/>
  <c r="I10" i="1" s="1"/>
  <c r="H16" i="1" l="1"/>
  <c r="I16" i="1" s="1"/>
  <c r="H13" i="1"/>
  <c r="I13" i="1" s="1"/>
  <c r="H8" i="1"/>
  <c r="I8" i="1" s="1"/>
  <c r="H17" i="1"/>
  <c r="I17" i="1" s="1"/>
  <c r="H9" i="1"/>
  <c r="I9" i="1" s="1"/>
  <c r="H7" i="1"/>
  <c r="H15" i="1"/>
  <c r="I15" i="1" s="1"/>
  <c r="E12" i="1"/>
  <c r="H3" i="1" l="1"/>
  <c r="I3" i="1" s="1"/>
  <c r="I7" i="1"/>
  <c r="E5" i="1"/>
</calcChain>
</file>

<file path=xl/sharedStrings.xml><?xml version="1.0" encoding="utf-8"?>
<sst xmlns="http://schemas.openxmlformats.org/spreadsheetml/2006/main" count="29" uniqueCount="25">
  <si>
    <t>% наценки</t>
  </si>
  <si>
    <t>Сумма</t>
  </si>
  <si>
    <t>Маржа</t>
  </si>
  <si>
    <t>Товар</t>
  </si>
  <si>
    <t>наименование</t>
  </si>
  <si>
    <t>кол-во</t>
  </si>
  <si>
    <t>ед.из</t>
  </si>
  <si>
    <t>цен без ндс</t>
  </si>
  <si>
    <t>сумма без НДС</t>
  </si>
  <si>
    <t>Наценка на товар (ручная коррекция)</t>
  </si>
  <si>
    <t>шт</t>
  </si>
  <si>
    <t>м2</t>
  </si>
  <si>
    <t>товар 1</t>
  </si>
  <si>
    <t>товар 2</t>
  </si>
  <si>
    <t>товар 3</t>
  </si>
  <si>
    <t>товар 4</t>
  </si>
  <si>
    <t>товар 5</t>
  </si>
  <si>
    <t>товар 6</t>
  </si>
  <si>
    <t>Закупка</t>
  </si>
  <si>
    <t>Итого продажа</t>
  </si>
  <si>
    <t>Продажа</t>
  </si>
  <si>
    <t>В ячейки G7:G17</t>
  </si>
  <si>
    <t>стоит формула "=G3"</t>
  </si>
  <si>
    <t>Нужно сделать автомформатирование ячеек G7:G17</t>
  </si>
  <si>
    <t>при внесении в них значения в 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</si>
</sst>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F7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hidden="1"/>
    </xf>
    <xf numFmtId="164" fontId="0" fillId="0" borderId="1" xfId="1" applyNumberFormat="1" applyFont="1" applyBorder="1" applyProtection="1">
      <protection hidden="1"/>
    </xf>
    <xf numFmtId="44" fontId="0" fillId="0" borderId="2" xfId="2" applyFont="1" applyBorder="1" applyProtection="1">
      <protection hidden="1"/>
    </xf>
    <xf numFmtId="9" fontId="0" fillId="2" borderId="3" xfId="3" applyFont="1" applyFill="1" applyBorder="1" applyAlignment="1" applyProtection="1">
      <alignment horizontal="center"/>
      <protection locked="0"/>
    </xf>
    <xf numFmtId="44" fontId="0" fillId="0" borderId="4" xfId="2" applyFont="1" applyBorder="1" applyProtection="1"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2" xfId="2" applyFont="1" applyFill="1" applyBorder="1" applyAlignment="1" applyProtection="1">
      <alignment horizontal="center" vertical="center" wrapText="1"/>
      <protection hidden="1"/>
    </xf>
    <xf numFmtId="9" fontId="0" fillId="3" borderId="2" xfId="0" applyNumberFormat="1" applyFill="1" applyBorder="1"/>
    <xf numFmtId="44" fontId="0" fillId="0" borderId="0" xfId="0" applyNumberFormat="1" applyFill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2" applyFont="1" applyBorder="1"/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0E12-8F37-4772-9189-E09AD8BDD1E1}">
  <dimension ref="A2:L17"/>
  <sheetViews>
    <sheetView tabSelected="1" workbookViewId="0">
      <selection activeCell="L7" sqref="L7:L10"/>
    </sheetView>
  </sheetViews>
  <sheetFormatPr defaultRowHeight="15" x14ac:dyDescent="0.25"/>
  <cols>
    <col min="1" max="1" width="49.140625" bestFit="1" customWidth="1"/>
    <col min="5" max="5" width="12.140625" bestFit="1" customWidth="1"/>
    <col min="8" max="9" width="12.140625" bestFit="1" customWidth="1"/>
  </cols>
  <sheetData>
    <row r="2" spans="1:12" ht="15.75" thickBot="1" x14ac:dyDescent="0.3">
      <c r="F2" s="1"/>
      <c r="G2" s="2" t="s">
        <v>0</v>
      </c>
      <c r="H2" s="3" t="s">
        <v>1</v>
      </c>
      <c r="I2" s="3" t="s">
        <v>2</v>
      </c>
    </row>
    <row r="3" spans="1:12" ht="15.75" thickBot="1" x14ac:dyDescent="0.3">
      <c r="F3" s="1" t="s">
        <v>3</v>
      </c>
      <c r="G3" s="4">
        <v>0.1</v>
      </c>
      <c r="H3" s="5">
        <f>SUMPRODUCT(H7:H17,B7:B17)</f>
        <v>22638</v>
      </c>
      <c r="I3" s="5">
        <f>H3-E5</f>
        <v>2058</v>
      </c>
    </row>
    <row r="5" spans="1:12" s="6" customFormat="1" x14ac:dyDescent="0.25">
      <c r="B5" s="6" t="s">
        <v>18</v>
      </c>
      <c r="E5" s="11">
        <f>SUM(E7:E17)</f>
        <v>20580</v>
      </c>
      <c r="H5" s="7"/>
      <c r="I5" s="8"/>
      <c r="J5" s="8"/>
    </row>
    <row r="6" spans="1:12" s="6" customFormat="1" ht="75" x14ac:dyDescent="0.2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G6" s="9" t="s">
        <v>9</v>
      </c>
      <c r="H6" s="9" t="s">
        <v>20</v>
      </c>
      <c r="I6" s="9" t="s">
        <v>19</v>
      </c>
      <c r="J6" s="8"/>
    </row>
    <row r="7" spans="1:12" x14ac:dyDescent="0.25">
      <c r="A7" s="12" t="s">
        <v>12</v>
      </c>
      <c r="B7" s="12">
        <v>9</v>
      </c>
      <c r="C7" s="13" t="s">
        <v>10</v>
      </c>
      <c r="D7" s="12">
        <v>310</v>
      </c>
      <c r="E7" s="14">
        <f>D7*B7</f>
        <v>2790</v>
      </c>
      <c r="G7" s="10">
        <f>$G$3</f>
        <v>0.1</v>
      </c>
      <c r="H7" s="3">
        <f>D7+(D7*$G$7)</f>
        <v>341</v>
      </c>
      <c r="I7" s="3">
        <f>H7*B7</f>
        <v>3069</v>
      </c>
      <c r="L7" t="s">
        <v>21</v>
      </c>
    </row>
    <row r="8" spans="1:12" x14ac:dyDescent="0.25">
      <c r="A8" s="12" t="s">
        <v>13</v>
      </c>
      <c r="B8" s="12">
        <v>8</v>
      </c>
      <c r="C8" s="13" t="s">
        <v>10</v>
      </c>
      <c r="D8" s="12">
        <v>360</v>
      </c>
      <c r="E8" s="14">
        <f>D8*B8</f>
        <v>2880</v>
      </c>
      <c r="G8" s="10">
        <f t="shared" ref="G8:G17" si="0">$G$3</f>
        <v>0.1</v>
      </c>
      <c r="H8" s="3">
        <f>D8+(D8*$G$7)</f>
        <v>396</v>
      </c>
      <c r="I8" s="3">
        <f>H8*B8</f>
        <v>3168</v>
      </c>
      <c r="L8" t="s">
        <v>22</v>
      </c>
    </row>
    <row r="9" spans="1:12" x14ac:dyDescent="0.25">
      <c r="A9" s="12" t="s">
        <v>14</v>
      </c>
      <c r="B9" s="12">
        <v>7</v>
      </c>
      <c r="C9" s="13" t="s">
        <v>10</v>
      </c>
      <c r="D9" s="12">
        <v>294</v>
      </c>
      <c r="E9" s="14">
        <f>D9*B9</f>
        <v>2058</v>
      </c>
      <c r="G9" s="10">
        <f t="shared" si="0"/>
        <v>0.1</v>
      </c>
      <c r="H9" s="3">
        <f>D9+(D9*$G$7)</f>
        <v>323.39999999999998</v>
      </c>
      <c r="I9" s="3">
        <f>H9*B9</f>
        <v>2263.7999999999997</v>
      </c>
      <c r="L9" t="s">
        <v>23</v>
      </c>
    </row>
    <row r="10" spans="1:12" x14ac:dyDescent="0.25">
      <c r="A10" s="12" t="s">
        <v>15</v>
      </c>
      <c r="B10" s="12">
        <v>6</v>
      </c>
      <c r="C10" s="13" t="s">
        <v>10</v>
      </c>
      <c r="D10" s="12">
        <v>1320</v>
      </c>
      <c r="E10" s="14">
        <f>D10*B10</f>
        <v>7920</v>
      </c>
      <c r="G10" s="10">
        <f t="shared" si="0"/>
        <v>0.1</v>
      </c>
      <c r="H10" s="3">
        <f>D10+(D10*$G$7)</f>
        <v>1452</v>
      </c>
      <c r="I10" s="3">
        <f>H10*B10</f>
        <v>8712</v>
      </c>
      <c r="L10" t="s">
        <v>24</v>
      </c>
    </row>
    <row r="11" spans="1:12" x14ac:dyDescent="0.25">
      <c r="A11" s="12" t="s">
        <v>16</v>
      </c>
      <c r="B11" s="12">
        <v>5</v>
      </c>
      <c r="C11" s="13" t="s">
        <v>11</v>
      </c>
      <c r="D11" s="12">
        <f>137*4</f>
        <v>548</v>
      </c>
      <c r="E11" s="14">
        <f>D11*B11</f>
        <v>2740</v>
      </c>
      <c r="G11" s="10">
        <f t="shared" si="0"/>
        <v>0.1</v>
      </c>
      <c r="H11" s="3">
        <f>D11+(D11*$G$7)</f>
        <v>602.79999999999995</v>
      </c>
      <c r="I11" s="3">
        <f>H11*B11</f>
        <v>3014</v>
      </c>
    </row>
    <row r="12" spans="1:12" x14ac:dyDescent="0.25">
      <c r="A12" s="12" t="s">
        <v>17</v>
      </c>
      <c r="B12" s="12">
        <v>4</v>
      </c>
      <c r="C12" s="13" t="s">
        <v>11</v>
      </c>
      <c r="D12" s="12">
        <f t="shared" ref="D12" si="1">137*4</f>
        <v>548</v>
      </c>
      <c r="E12" s="14">
        <f>D12*B12</f>
        <v>2192</v>
      </c>
      <c r="G12" s="10">
        <f t="shared" si="0"/>
        <v>0.1</v>
      </c>
      <c r="H12" s="3">
        <f>D12+(D12*$G$7)</f>
        <v>602.79999999999995</v>
      </c>
      <c r="I12" s="3">
        <f>H12*B12</f>
        <v>2411.1999999999998</v>
      </c>
    </row>
    <row r="13" spans="1:12" x14ac:dyDescent="0.25">
      <c r="A13" s="12"/>
      <c r="B13" s="12"/>
      <c r="C13" s="13"/>
      <c r="D13" s="12"/>
      <c r="E13" s="14"/>
      <c r="G13" s="10">
        <f t="shared" si="0"/>
        <v>0.1</v>
      </c>
      <c r="H13" s="3">
        <f>D13+(D13*$G$7)</f>
        <v>0</v>
      </c>
      <c r="I13" s="3">
        <f>H13*B13</f>
        <v>0</v>
      </c>
    </row>
    <row r="14" spans="1:12" x14ac:dyDescent="0.25">
      <c r="A14" s="12"/>
      <c r="B14" s="12"/>
      <c r="C14" s="13"/>
      <c r="D14" s="12"/>
      <c r="E14" s="14"/>
      <c r="G14" s="10">
        <f t="shared" si="0"/>
        <v>0.1</v>
      </c>
      <c r="H14" s="3">
        <f>D14+(D14*$G$7)</f>
        <v>0</v>
      </c>
      <c r="I14" s="3">
        <f>H14*B14</f>
        <v>0</v>
      </c>
    </row>
    <row r="15" spans="1:12" x14ac:dyDescent="0.25">
      <c r="A15" s="12"/>
      <c r="B15" s="12"/>
      <c r="C15" s="12"/>
      <c r="D15" s="12"/>
      <c r="E15" s="12"/>
      <c r="G15" s="10">
        <f t="shared" si="0"/>
        <v>0.1</v>
      </c>
      <c r="H15" s="3">
        <f>D15+(D15*$G$7)</f>
        <v>0</v>
      </c>
      <c r="I15" s="3">
        <f>H15*B15</f>
        <v>0</v>
      </c>
    </row>
    <row r="16" spans="1:12" x14ac:dyDescent="0.25">
      <c r="A16" s="12"/>
      <c r="B16" s="12"/>
      <c r="C16" s="12"/>
      <c r="D16" s="12"/>
      <c r="E16" s="12"/>
      <c r="G16" s="10">
        <f t="shared" si="0"/>
        <v>0.1</v>
      </c>
      <c r="H16" s="3">
        <f>D16+(D16*$G$7)</f>
        <v>0</v>
      </c>
      <c r="I16" s="3">
        <f>H16*B16</f>
        <v>0</v>
      </c>
    </row>
    <row r="17" spans="1:9" x14ac:dyDescent="0.25">
      <c r="A17" s="12"/>
      <c r="B17" s="12"/>
      <c r="C17" s="12"/>
      <c r="D17" s="12"/>
      <c r="E17" s="12"/>
      <c r="G17" s="10">
        <f t="shared" si="0"/>
        <v>0.1</v>
      </c>
      <c r="H17" s="3">
        <f>D17+(D17*$G$7)</f>
        <v>0</v>
      </c>
      <c r="I17" s="3">
        <f>H17*B17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2017-12-21T06:57:53Z</dcterms:created>
  <dcterms:modified xsi:type="dcterms:W3CDTF">2017-12-21T07:11:39Z</dcterms:modified>
</cp:coreProperties>
</file>