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lpanberg\Desktop\DOGS\"/>
    </mc:Choice>
  </mc:AlternateContent>
  <bookViews>
    <workbookView xWindow="0" yWindow="0" windowWidth="23040" windowHeight="9048"/>
  </bookViews>
  <sheets>
    <sheet name="Лист2" sheetId="1" r:id="rId1"/>
  </sheets>
  <calcPr calcId="162913"/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4" i="1"/>
  <c r="H25" i="1"/>
  <c r="H32" i="1"/>
  <c r="H34" i="1"/>
  <c r="H36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H33" i="1" s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H26" i="1" l="1"/>
  <c r="H29" i="1"/>
  <c r="H37" i="1"/>
  <c r="H35" i="1"/>
  <c r="H30" i="1"/>
  <c r="H27" i="1"/>
  <c r="H28" i="1"/>
  <c r="H31" i="1"/>
  <c r="G13" i="1"/>
  <c r="G12" i="1"/>
  <c r="H12" i="1" s="1"/>
</calcChain>
</file>

<file path=xl/sharedStrings.xml><?xml version="1.0" encoding="utf-8"?>
<sst xmlns="http://schemas.openxmlformats.org/spreadsheetml/2006/main" count="15" uniqueCount="10">
  <si>
    <t>РАНГ (как должно быть</t>
  </si>
  <si>
    <t>УСЛОВИЕ</t>
  </si>
  <si>
    <t>КФ</t>
  </si>
  <si>
    <t>ГРУППЫ</t>
  </si>
  <si>
    <t>доп. Столбец</t>
  </si>
  <si>
    <t>дата</t>
  </si>
  <si>
    <t>формула</t>
  </si>
  <si>
    <t>&lt;-------</t>
  </si>
  <si>
    <t>В группе от 1 до 12 позиций</t>
  </si>
  <si>
    <t>Групп в одном дне может быть от 1 до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</si>
</sst>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center" vertical="center"/>
    </xf>
    <xf numFmtId="2" fontId="0" fillId="4" borderId="0" xfId="0" applyNumberFormat="1" applyFill="1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 applyAlignment="1">
      <alignment horizontal="center" vertical="center"/>
    </xf>
    <xf numFmtId="2" fontId="0" fillId="5" borderId="0" xfId="0" applyNumberFormat="1" applyFill="1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/>
    </xf>
    <xf numFmtId="2" fontId="0" fillId="6" borderId="0" xfId="0" applyNumberFormat="1" applyFill="1" applyBorder="1" applyAlignment="1">
      <alignment horizontal="center" vertical="center"/>
    </xf>
    <xf numFmtId="0" fontId="0" fillId="7" borderId="0" xfId="0" applyFill="1" applyBorder="1" applyAlignment="1">
      <alignment horizontal="center"/>
    </xf>
    <xf numFmtId="0" fontId="0" fillId="7" borderId="0" xfId="0" applyFill="1" applyBorder="1" applyAlignment="1">
      <alignment horizontal="center" wrapText="1"/>
    </xf>
    <xf numFmtId="2" fontId="0" fillId="7" borderId="0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7" borderId="0" xfId="0" applyNumberForma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14" fontId="0" fillId="4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4" fontId="0" fillId="7" borderId="0" xfId="0" applyNumberFormat="1" applyFill="1" applyBorder="1" applyAlignment="1">
      <alignment horizontal="center"/>
    </xf>
    <xf numFmtId="14" fontId="0" fillId="4" borderId="0" xfId="0" applyNumberForma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7" borderId="2" xfId="0" applyFill="1" applyBorder="1" applyAlignment="1">
      <alignment horizontal="center" vertical="center"/>
    </xf>
    <xf numFmtId="14" fontId="0" fillId="7" borderId="3" xfId="0" applyNumberFormat="1" applyFill="1" applyBorder="1" applyAlignment="1">
      <alignment horizontal="center" vertical="center"/>
    </xf>
    <xf numFmtId="2" fontId="0" fillId="7" borderId="3" xfId="0" applyNumberForma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14" fontId="0" fillId="7" borderId="6" xfId="0" applyNumberFormat="1" applyFill="1" applyBorder="1" applyAlignment="1">
      <alignment horizontal="center" vertical="center"/>
    </xf>
    <xf numFmtId="2" fontId="0" fillId="7" borderId="6" xfId="0" applyNumberForma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6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14" fontId="0" fillId="4" borderId="3" xfId="0" applyNumberFormat="1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4" fontId="0" fillId="4" borderId="6" xfId="0" applyNumberFormat="1" applyFill="1" applyBorder="1" applyAlignment="1">
      <alignment horizontal="center" vertical="center"/>
    </xf>
    <xf numFmtId="2" fontId="0" fillId="4" borderId="6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14" fontId="0" fillId="7" borderId="3" xfId="0" applyNumberFormat="1" applyFill="1" applyBorder="1" applyAlignment="1">
      <alignment horizontal="center"/>
    </xf>
    <xf numFmtId="14" fontId="0" fillId="7" borderId="6" xfId="0" applyNumberFormat="1" applyFill="1" applyBorder="1" applyAlignment="1">
      <alignment horizontal="center"/>
    </xf>
    <xf numFmtId="14" fontId="0" fillId="4" borderId="6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 vertical="center"/>
    </xf>
    <xf numFmtId="14" fontId="0" fillId="6" borderId="3" xfId="0" applyNumberFormat="1" applyFill="1" applyBorder="1" applyAlignment="1">
      <alignment horizontal="center" vertical="center"/>
    </xf>
    <xf numFmtId="2" fontId="0" fillId="6" borderId="3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 vertical="center"/>
    </xf>
    <xf numFmtId="14" fontId="0" fillId="6" borderId="0" xfId="0" applyNumberForma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14" fontId="0" fillId="6" borderId="6" xfId="0" applyNumberFormat="1" applyFill="1" applyBorder="1" applyAlignment="1">
      <alignment horizontal="center" vertical="center"/>
    </xf>
    <xf numFmtId="2" fontId="0" fillId="6" borderId="6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6" xfId="0" applyFill="1" applyBorder="1" applyAlignment="1">
      <alignment horizontal="center"/>
    </xf>
    <xf numFmtId="14" fontId="0" fillId="6" borderId="3" xfId="0" applyNumberFormat="1" applyFill="1" applyBorder="1" applyAlignment="1">
      <alignment horizontal="center"/>
    </xf>
    <xf numFmtId="14" fontId="0" fillId="6" borderId="0" xfId="0" applyNumberFormat="1" applyFill="1" applyBorder="1" applyAlignment="1">
      <alignment horizontal="center"/>
    </xf>
    <xf numFmtId="14" fontId="0" fillId="6" borderId="6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14" fontId="0" fillId="5" borderId="3" xfId="0" applyNumberFormat="1" applyFill="1" applyBorder="1" applyAlignment="1">
      <alignment horizontal="center" vertical="center"/>
    </xf>
    <xf numFmtId="2" fontId="0" fillId="5" borderId="3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 vertical="center"/>
    </xf>
    <xf numFmtId="14" fontId="0" fillId="5" borderId="0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14" fontId="0" fillId="5" borderId="6" xfId="0" applyNumberFormat="1" applyFill="1" applyBorder="1" applyAlignment="1">
      <alignment horizontal="center" vertical="center"/>
    </xf>
    <xf numFmtId="2" fontId="0" fillId="5" borderId="6" xfId="0" applyNumberForma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/>
    </xf>
    <xf numFmtId="14" fontId="0" fillId="5" borderId="3" xfId="0" applyNumberFormat="1" applyFill="1" applyBorder="1" applyAlignment="1">
      <alignment horizontal="center"/>
    </xf>
    <xf numFmtId="14" fontId="0" fillId="5" borderId="0" xfId="0" applyNumberFormat="1" applyFill="1" applyBorder="1" applyAlignment="1">
      <alignment horizontal="center"/>
    </xf>
    <xf numFmtId="14" fontId="0" fillId="5" borderId="6" xfId="0" applyNumberFormat="1" applyFill="1" applyBorder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L57"/>
  <sheetViews>
    <sheetView tabSelected="1" topLeftCell="A4" zoomScale="80" zoomScaleNormal="80" workbookViewId="0">
      <selection activeCell="L17" sqref="L17"/>
    </sheetView>
  </sheetViews>
  <sheetFormatPr defaultRowHeight="14.4" x14ac:dyDescent="0.3"/>
  <cols>
    <col min="1" max="1" width="8.88671875" style="26"/>
    <col min="2" max="2" width="10.109375" style="26" bestFit="1" customWidth="1"/>
    <col min="3" max="7" width="8.88671875" style="26"/>
    <col min="8" max="8" width="14.88671875" style="26" customWidth="1"/>
  </cols>
  <sheetData>
    <row r="11" spans="1:12" ht="57.6" x14ac:dyDescent="0.3">
      <c r="A11" s="2" t="s">
        <v>3</v>
      </c>
      <c r="B11" s="2" t="s">
        <v>5</v>
      </c>
      <c r="C11" s="2" t="s">
        <v>2</v>
      </c>
      <c r="D11" s="3" t="s">
        <v>1</v>
      </c>
      <c r="E11" s="3"/>
      <c r="F11" s="1" t="s">
        <v>0</v>
      </c>
      <c r="G11" s="7" t="s">
        <v>4</v>
      </c>
      <c r="H11" s="27" t="s">
        <v>6</v>
      </c>
    </row>
    <row r="12" spans="1:12" x14ac:dyDescent="0.3">
      <c r="A12" s="6"/>
      <c r="B12" s="8"/>
      <c r="C12" s="9"/>
      <c r="D12" s="22">
        <v>2</v>
      </c>
      <c r="E12" s="22">
        <v>8</v>
      </c>
      <c r="F12" s="5"/>
      <c r="G12" s="26" t="str">
        <f>IF(AND(C12&gt;=D$12,C12&lt;=E$12),C12+ROW()/100000,"")</f>
        <v/>
      </c>
      <c r="H12" s="26" t="str">
        <f>IF(G12="","",RANK(G12,INDEX(G:G,MATCH(A12,A:A,)):INDEX(G:G,IFERROR(MATCH(A12+1,A:A,)-1,MATCH(9E+307,A:A))),1))</f>
        <v/>
      </c>
    </row>
    <row r="13" spans="1:12" x14ac:dyDescent="0.3">
      <c r="A13" s="31">
        <v>1</v>
      </c>
      <c r="B13" s="32">
        <v>42278</v>
      </c>
      <c r="C13" s="33">
        <v>1.5</v>
      </c>
      <c r="D13" s="34"/>
      <c r="E13" s="34"/>
      <c r="F13" s="35"/>
      <c r="G13" s="35" t="str">
        <f t="shared" ref="G13:G54" si="0">IF(AND(C13&gt;=D$12,C13&lt;=E$12),C13+ROW()/100000,"")</f>
        <v/>
      </c>
      <c r="H13" s="35" t="str">
        <f>IF(G13="","",RANK(G13,INDEX(G3:G23,MATCH(A13,A3:A23,)):INDEX(G3:G23,IFERROR(MATCH(A13+1,A3:A23,)-1,MATCH(9E+307,A3:A23))),1))</f>
        <v/>
      </c>
      <c r="L13" t="s">
        <v>9</v>
      </c>
    </row>
    <row r="14" spans="1:12" x14ac:dyDescent="0.3">
      <c r="A14" s="36">
        <v>1</v>
      </c>
      <c r="B14" s="23">
        <v>42278</v>
      </c>
      <c r="C14" s="21">
        <v>5.6</v>
      </c>
      <c r="D14" s="24"/>
      <c r="E14" s="24"/>
      <c r="F14" s="20">
        <v>1</v>
      </c>
      <c r="G14" s="19">
        <f t="shared" ref="G14:G54" si="1">IF(AND(C14&gt;=D$12,C14&lt;=E$12),C14+ROW()/100000,"")</f>
        <v>5.6001399999999997</v>
      </c>
      <c r="H14" s="20">
        <f>IF(G14="","",RANK(G14,INDEX(G4:G24,MATCH(A14,A4:A24,)):INDEX(G4:G24,IFERROR(MATCH(A14+1,A4:A24,)-1,MATCH(9E+307,A4:A24))),1))</f>
        <v>1</v>
      </c>
      <c r="L14" t="s">
        <v>8</v>
      </c>
    </row>
    <row r="15" spans="1:12" x14ac:dyDescent="0.3">
      <c r="A15" s="36">
        <v>1</v>
      </c>
      <c r="B15" s="23">
        <v>42278</v>
      </c>
      <c r="C15" s="21">
        <v>5.6</v>
      </c>
      <c r="D15" s="24"/>
      <c r="E15" s="24"/>
      <c r="F15" s="20">
        <v>2</v>
      </c>
      <c r="G15" s="19">
        <f t="shared" si="1"/>
        <v>5.6001499999999993</v>
      </c>
      <c r="H15" s="20">
        <f>IF(G15="","",RANK(G15,INDEX(G5:G25,MATCH(A15,A5:A25,)):INDEX(G5:G25,IFERROR(MATCH(A15+1,A5:A25,)-1,MATCH(9E+307,A5:A25))),1))</f>
        <v>2</v>
      </c>
    </row>
    <row r="16" spans="1:12" x14ac:dyDescent="0.3">
      <c r="A16" s="36">
        <v>1</v>
      </c>
      <c r="B16" s="23">
        <v>42278</v>
      </c>
      <c r="C16" s="21"/>
      <c r="D16" s="24"/>
      <c r="E16" s="24"/>
      <c r="F16" s="20"/>
      <c r="G16" s="19" t="str">
        <f t="shared" si="1"/>
        <v/>
      </c>
      <c r="H16" s="20" t="str">
        <f>IF(G16="","",RANK(G16,INDEX(G6:G26,MATCH(A16,A6:A26,)):INDEX(G6:G26,IFERROR(MATCH(A16+1,A6:A26,)-1,MATCH(9E+307,A6:A26))),1))</f>
        <v/>
      </c>
    </row>
    <row r="17" spans="1:10" x14ac:dyDescent="0.3">
      <c r="A17" s="37">
        <v>1</v>
      </c>
      <c r="B17" s="38">
        <v>42278</v>
      </c>
      <c r="C17" s="39">
        <v>8.9</v>
      </c>
      <c r="D17" s="40"/>
      <c r="E17" s="40"/>
      <c r="F17" s="41"/>
      <c r="G17" s="41" t="str">
        <f t="shared" si="1"/>
        <v/>
      </c>
      <c r="H17" s="41" t="str">
        <f>IF(G17="","",RANK(G17,INDEX(G7:G27,MATCH(A17,A7:A27,)):INDEX(G7:G27,IFERROR(MATCH(A17+1,A7:A27,)-1,MATCH(9E+307,A7:A27))),1))</f>
        <v/>
      </c>
    </row>
    <row r="18" spans="1:10" x14ac:dyDescent="0.3">
      <c r="A18" s="56">
        <v>2</v>
      </c>
      <c r="B18" s="57">
        <v>42278</v>
      </c>
      <c r="C18" s="58">
        <v>7.2</v>
      </c>
      <c r="D18" s="59"/>
      <c r="E18" s="59"/>
      <c r="F18" s="60">
        <v>3</v>
      </c>
      <c r="G18" s="60">
        <f t="shared" si="1"/>
        <v>7.2001800000000005</v>
      </c>
      <c r="H18" s="60">
        <f>IF(G18="","",RANK(G18,INDEX(G8:G28,MATCH(A18,A8:A28,)):INDEX(G8:G28,IFERROR(MATCH(A18+1,A8:A28,)-1,MATCH(9E+307,A8:A28))),1))</f>
        <v>3</v>
      </c>
    </row>
    <row r="19" spans="1:10" x14ac:dyDescent="0.3">
      <c r="A19" s="61">
        <v>2</v>
      </c>
      <c r="B19" s="62">
        <v>42278</v>
      </c>
      <c r="C19" s="18">
        <v>2.1</v>
      </c>
      <c r="D19" s="17"/>
      <c r="E19" s="17"/>
      <c r="F19" s="16">
        <v>1</v>
      </c>
      <c r="G19" s="16">
        <f t="shared" si="1"/>
        <v>2.10019</v>
      </c>
      <c r="H19" s="16">
        <f>IF(G19="","",RANK(G19,INDEX(G9:G29,MATCH(A19,A9:A29,)):INDEX(G9:G29,IFERROR(MATCH(A19+1,A9:A29,)-1,MATCH(9E+307,A9:A29))),1))</f>
        <v>1</v>
      </c>
    </row>
    <row r="20" spans="1:10" x14ac:dyDescent="0.3">
      <c r="A20" s="61">
        <v>2</v>
      </c>
      <c r="B20" s="62">
        <v>42278</v>
      </c>
      <c r="C20" s="18"/>
      <c r="D20" s="17"/>
      <c r="E20" s="17"/>
      <c r="F20" s="16"/>
      <c r="G20" s="16" t="str">
        <f t="shared" si="1"/>
        <v/>
      </c>
      <c r="H20" s="16" t="str">
        <f>IF(G20="","",RANK(G20,INDEX(G10:G30,MATCH(A20,A10:A30,)):INDEX(G10:G30,IFERROR(MATCH(A20+1,A10:A30,)-1,MATCH(9E+307,A10:A30))),1))</f>
        <v/>
      </c>
    </row>
    <row r="21" spans="1:10" x14ac:dyDescent="0.3">
      <c r="A21" s="61">
        <v>2</v>
      </c>
      <c r="B21" s="62">
        <v>42278</v>
      </c>
      <c r="C21" s="18">
        <v>2.1</v>
      </c>
      <c r="D21" s="17"/>
      <c r="E21" s="17"/>
      <c r="F21" s="16">
        <v>2</v>
      </c>
      <c r="G21" s="16">
        <f t="shared" si="1"/>
        <v>2.1002100000000001</v>
      </c>
      <c r="H21" s="16">
        <f>IF(G21="","",RANK(G21,INDEX(G11:G31,MATCH(A21,A11:A31,)):INDEX(G11:G31,IFERROR(MATCH(A21+1,A11:A31,)-1,MATCH(9E+307,A11:A31))),1))</f>
        <v>2</v>
      </c>
    </row>
    <row r="22" spans="1:10" x14ac:dyDescent="0.3">
      <c r="A22" s="63">
        <v>2</v>
      </c>
      <c r="B22" s="64">
        <v>42278</v>
      </c>
      <c r="C22" s="65">
        <v>8</v>
      </c>
      <c r="D22" s="66"/>
      <c r="E22" s="66"/>
      <c r="F22" s="67">
        <v>4</v>
      </c>
      <c r="G22" s="67">
        <f t="shared" si="1"/>
        <v>8.0002200000000006</v>
      </c>
      <c r="H22" s="67">
        <f>IF(G22="","",RANK(G22,INDEX(G12:G32,MATCH(A22,A12:A32,)):INDEX(G12:G32,IFERROR(MATCH(A22+1,A12:A32,)-1,MATCH(9E+307,A12:A32))),1))</f>
        <v>4</v>
      </c>
    </row>
    <row r="23" spans="1:10" x14ac:dyDescent="0.3">
      <c r="A23" s="71">
        <v>3</v>
      </c>
      <c r="B23" s="72">
        <v>42278</v>
      </c>
      <c r="C23" s="73">
        <v>7</v>
      </c>
      <c r="D23" s="74"/>
      <c r="E23" s="74"/>
      <c r="F23" s="75">
        <v>3</v>
      </c>
      <c r="G23" s="75">
        <f t="shared" si="1"/>
        <v>7.0002300000000002</v>
      </c>
      <c r="H23" s="75">
        <f>IF(G23="","",RANK(G23,INDEX(G13:G33,MATCH(A23,A13:A33,)):INDEX(G13:G33,IFERROR(MATCH(A23+1,A13:A33,)-1,MATCH(9E+307,A13:A33))),1))</f>
        <v>3</v>
      </c>
    </row>
    <row r="24" spans="1:10" x14ac:dyDescent="0.3">
      <c r="A24" s="76">
        <v>3</v>
      </c>
      <c r="B24" s="77">
        <v>42278</v>
      </c>
      <c r="C24" s="15">
        <v>2.6</v>
      </c>
      <c r="D24" s="14"/>
      <c r="E24" s="14"/>
      <c r="F24" s="13">
        <v>2</v>
      </c>
      <c r="G24" s="13">
        <f t="shared" si="1"/>
        <v>2.6002399999999999</v>
      </c>
      <c r="H24" s="13">
        <f>IF(G24="","",RANK(G24,INDEX(G14:G34,MATCH(A24,A14:A34,)):INDEX(G14:G34,IFERROR(MATCH(A24+1,A14:A34,)-1,MATCH(9E+307,A14:A34))),1))</f>
        <v>2</v>
      </c>
    </row>
    <row r="25" spans="1:10" x14ac:dyDescent="0.3">
      <c r="A25" s="78">
        <v>3</v>
      </c>
      <c r="B25" s="79">
        <v>42278</v>
      </c>
      <c r="C25" s="80">
        <v>2.2999999999999998</v>
      </c>
      <c r="D25" s="81"/>
      <c r="E25" s="81"/>
      <c r="F25" s="82">
        <v>1</v>
      </c>
      <c r="G25" s="82">
        <f t="shared" si="1"/>
        <v>2.3002499999999997</v>
      </c>
      <c r="H25" s="82">
        <f>IF(G25="","",RANK(G25,INDEX(G15:G35,MATCH(A25,A15:A35,)):INDEX(G15:G35,IFERROR(MATCH(A25+1,A15:A35,)-1,MATCH(9E+307,A15:A35))),1))</f>
        <v>1</v>
      </c>
    </row>
    <row r="26" spans="1:10" x14ac:dyDescent="0.3">
      <c r="A26" s="42">
        <v>4</v>
      </c>
      <c r="B26" s="43">
        <v>42278</v>
      </c>
      <c r="C26" s="44">
        <v>5</v>
      </c>
      <c r="D26" s="45"/>
      <c r="E26" s="45"/>
      <c r="F26" s="46">
        <v>2</v>
      </c>
      <c r="G26" s="46">
        <f t="shared" si="1"/>
        <v>5.0002599999999999</v>
      </c>
      <c r="H26" s="46">
        <f>IF(G26="","",RANK(G26,INDEX(G16:G36,MATCH(A26,A16:A36,)):INDEX(G16:G36,IFERROR(MATCH(A26+1,A16:A36,)-1,MATCH(9E+307,A16:A36))),1))</f>
        <v>3</v>
      </c>
      <c r="I26" t="s">
        <v>7</v>
      </c>
      <c r="J26" s="4"/>
    </row>
    <row r="27" spans="1:10" x14ac:dyDescent="0.3">
      <c r="A27" s="47">
        <v>4</v>
      </c>
      <c r="B27" s="25">
        <v>42278</v>
      </c>
      <c r="C27" s="12">
        <v>5</v>
      </c>
      <c r="D27" s="11"/>
      <c r="E27" s="11"/>
      <c r="F27" s="10">
        <v>3</v>
      </c>
      <c r="G27" s="10">
        <f t="shared" si="1"/>
        <v>5.0002700000000004</v>
      </c>
      <c r="H27" s="10">
        <f>IF(G27="","",RANK(G27,INDEX(G17:G37,MATCH(A27,A17:A37,)):INDEX(G17:G37,IFERROR(MATCH(A27+1,A17:A37,)-1,MATCH(9E+307,A17:A37))),1))</f>
        <v>4</v>
      </c>
      <c r="I27" t="s">
        <v>7</v>
      </c>
      <c r="J27" s="4"/>
    </row>
    <row r="28" spans="1:10" x14ac:dyDescent="0.3">
      <c r="A28" s="47">
        <v>4</v>
      </c>
      <c r="B28" s="25">
        <v>42278</v>
      </c>
      <c r="C28" s="12"/>
      <c r="D28" s="11"/>
      <c r="E28" s="11"/>
      <c r="F28" s="10"/>
      <c r="G28" s="10" t="str">
        <f t="shared" si="1"/>
        <v/>
      </c>
      <c r="H28" s="10" t="str">
        <f>IF(G28="","",RANK(G28,INDEX(G18:G38,MATCH(A28,A18:A38,)):INDEX(G18:G38,IFERROR(MATCH(A28+1,A18:A38,)-1,MATCH(9E+307,A18:A38))),1))</f>
        <v/>
      </c>
      <c r="I28" t="s">
        <v>7</v>
      </c>
      <c r="J28" s="4"/>
    </row>
    <row r="29" spans="1:10" x14ac:dyDescent="0.3">
      <c r="A29" s="47">
        <v>4</v>
      </c>
      <c r="B29" s="25">
        <v>42278</v>
      </c>
      <c r="C29" s="12">
        <v>3</v>
      </c>
      <c r="D29" s="11"/>
      <c r="E29" s="11"/>
      <c r="F29" s="10">
        <v>1</v>
      </c>
      <c r="G29" s="10">
        <f t="shared" si="1"/>
        <v>3.0002900000000001</v>
      </c>
      <c r="H29" s="10">
        <f>IF(G29="","",RANK(G29,INDEX(G19:G39,MATCH(A29,A19:A39,)):INDEX(G19:G39,IFERROR(MATCH(A29+1,A19:A39,)-1,MATCH(9E+307,A19:A39))),1))</f>
        <v>2</v>
      </c>
      <c r="I29" t="s">
        <v>7</v>
      </c>
      <c r="J29" s="4"/>
    </row>
    <row r="30" spans="1:10" x14ac:dyDescent="0.3">
      <c r="A30" s="47">
        <v>4</v>
      </c>
      <c r="B30" s="25">
        <v>42278</v>
      </c>
      <c r="C30" s="12">
        <v>7.5</v>
      </c>
      <c r="D30" s="11"/>
      <c r="E30" s="11"/>
      <c r="F30" s="10">
        <v>4</v>
      </c>
      <c r="G30" s="10">
        <f t="shared" si="1"/>
        <v>7.5003000000000002</v>
      </c>
      <c r="H30" s="10">
        <f>IF(G30="","",RANK(G30,INDEX(G20:G40,MATCH(A30,A20:A40,)):INDEX(G20:G40,IFERROR(MATCH(A30+1,A20:A40,)-1,MATCH(9E+307,A20:A40))),1))</f>
        <v>9</v>
      </c>
      <c r="I30" t="s">
        <v>7</v>
      </c>
      <c r="J30" s="4"/>
    </row>
    <row r="31" spans="1:10" x14ac:dyDescent="0.3">
      <c r="A31" s="48">
        <v>4</v>
      </c>
      <c r="B31" s="49">
        <v>42278</v>
      </c>
      <c r="C31" s="50">
        <v>8</v>
      </c>
      <c r="D31" s="51"/>
      <c r="E31" s="51"/>
      <c r="F31" s="52">
        <v>5</v>
      </c>
      <c r="G31" s="52">
        <f t="shared" si="1"/>
        <v>8.0003100000000007</v>
      </c>
      <c r="H31" s="52">
        <f>IF(G31="","",RANK(G31,INDEX(G21:G41,MATCH(A31,A21:A41,)):INDEX(G21:G41,IFERROR(MATCH(A31+1,A21:A41,)-1,MATCH(9E+307,A21:A41))),1))</f>
        <v>11</v>
      </c>
      <c r="I31" t="s">
        <v>7</v>
      </c>
      <c r="J31" s="4"/>
    </row>
    <row r="32" spans="1:10" x14ac:dyDescent="0.3">
      <c r="A32" s="31">
        <v>1</v>
      </c>
      <c r="B32" s="53">
        <v>42279</v>
      </c>
      <c r="C32" s="33">
        <v>1.5</v>
      </c>
      <c r="D32" s="35"/>
      <c r="E32" s="35"/>
      <c r="F32" s="35"/>
      <c r="G32" s="35" t="str">
        <f t="shared" si="1"/>
        <v/>
      </c>
      <c r="H32" s="35" t="str">
        <f>IF(G32="","",RANK(G32,INDEX(G22:G42,MATCH(A32,A22:A42,)):INDEX(G22:G42,IFERROR(MATCH(A32+1,A22:A42,)-1,MATCH(9E+307,A22:A42))),1))</f>
        <v/>
      </c>
    </row>
    <row r="33" spans="1:8" x14ac:dyDescent="0.3">
      <c r="A33" s="36">
        <v>1</v>
      </c>
      <c r="B33" s="28">
        <v>42279</v>
      </c>
      <c r="C33" s="21">
        <v>2.1</v>
      </c>
      <c r="D33" s="19"/>
      <c r="E33" s="19"/>
      <c r="F33" s="19">
        <v>1</v>
      </c>
      <c r="G33" s="19">
        <f t="shared" si="1"/>
        <v>2.10033</v>
      </c>
      <c r="H33" s="19">
        <f>IF(G33="","",RANK(G33,INDEX(G23:G43,MATCH(A33,A23:A43,)):INDEX(G23:G43,IFERROR(MATCH(A33+1,A23:A43,)-1,MATCH(9E+307,A23:A43))),1))</f>
        <v>1</v>
      </c>
    </row>
    <row r="34" spans="1:8" x14ac:dyDescent="0.3">
      <c r="A34" s="36">
        <v>1</v>
      </c>
      <c r="B34" s="28">
        <v>42279</v>
      </c>
      <c r="C34" s="21"/>
      <c r="D34" s="19"/>
      <c r="E34" s="19"/>
      <c r="F34" s="19"/>
      <c r="G34" s="19" t="str">
        <f t="shared" si="1"/>
        <v/>
      </c>
      <c r="H34" s="19" t="str">
        <f>IF(G34="","",RANK(G34,INDEX(G24:G44,MATCH(A34,A24:A44,)):INDEX(G24:G44,IFERROR(MATCH(A34+1,A24:A44,)-1,MATCH(9E+307,A24:A44))),1))</f>
        <v/>
      </c>
    </row>
    <row r="35" spans="1:8" x14ac:dyDescent="0.3">
      <c r="A35" s="36">
        <v>1</v>
      </c>
      <c r="B35" s="28">
        <v>42279</v>
      </c>
      <c r="C35" s="21">
        <v>6</v>
      </c>
      <c r="D35" s="19"/>
      <c r="E35" s="19"/>
      <c r="F35" s="19">
        <v>3</v>
      </c>
      <c r="G35" s="19">
        <f t="shared" si="1"/>
        <v>6.0003500000000001</v>
      </c>
      <c r="H35" s="19">
        <f>IF(G35="","",RANK(G35,INDEX(G25:G45,MATCH(A35,A25:A45,)):INDEX(G25:G45,IFERROR(MATCH(A35+1,A25:A45,)-1,MATCH(9E+307,A25:A45))),1))</f>
        <v>3</v>
      </c>
    </row>
    <row r="36" spans="1:8" x14ac:dyDescent="0.3">
      <c r="A36" s="36">
        <v>1</v>
      </c>
      <c r="B36" s="28">
        <v>42279</v>
      </c>
      <c r="C36" s="21"/>
      <c r="D36" s="19"/>
      <c r="E36" s="19"/>
      <c r="F36" s="19"/>
      <c r="G36" s="19" t="str">
        <f t="shared" si="1"/>
        <v/>
      </c>
      <c r="H36" s="19" t="str">
        <f>IF(G36="","",RANK(G36,INDEX(G26:G46,MATCH(A36,A26:A46,)):INDEX(G26:G46,IFERROR(MATCH(A36+1,A26:A46,)-1,MATCH(9E+307,A26:A46))),1))</f>
        <v/>
      </c>
    </row>
    <row r="37" spans="1:8" x14ac:dyDescent="0.3">
      <c r="A37" s="36">
        <v>1</v>
      </c>
      <c r="B37" s="28">
        <v>42279</v>
      </c>
      <c r="C37" s="21">
        <v>5.6</v>
      </c>
      <c r="D37" s="19"/>
      <c r="E37" s="19"/>
      <c r="F37" s="20">
        <v>2</v>
      </c>
      <c r="G37" s="19">
        <f t="shared" si="1"/>
        <v>5.6003699999999998</v>
      </c>
      <c r="H37" s="20">
        <f>IF(G37="","",RANK(G37,INDEX(G27:G47,MATCH(A37,A27:A47,)):INDEX(G27:G47,IFERROR(MATCH(A37+1,A27:A47,)-1,MATCH(9E+307,A27:A47))),1))</f>
        <v>2</v>
      </c>
    </row>
    <row r="38" spans="1:8" x14ac:dyDescent="0.3">
      <c r="A38" s="37">
        <v>1</v>
      </c>
      <c r="B38" s="54">
        <v>42279</v>
      </c>
      <c r="C38" s="39">
        <v>8.9</v>
      </c>
      <c r="D38" s="41"/>
      <c r="E38" s="41"/>
      <c r="F38" s="41"/>
      <c r="G38" s="41" t="str">
        <f t="shared" si="1"/>
        <v/>
      </c>
      <c r="H38" s="41" t="str">
        <f>IF(G38="","",RANK(G38,INDEX(G28:G48,MATCH(A38,A28:A48,)):INDEX(G28:G48,IFERROR(MATCH(A38+1,A28:A48,)-1,MATCH(9E+307,A28:A48))),1))</f>
        <v/>
      </c>
    </row>
    <row r="39" spans="1:8" x14ac:dyDescent="0.3">
      <c r="A39" s="56">
        <v>2</v>
      </c>
      <c r="B39" s="68">
        <v>42279</v>
      </c>
      <c r="C39" s="58">
        <v>7.2</v>
      </c>
      <c r="D39" s="60"/>
      <c r="E39" s="60"/>
      <c r="F39" s="60">
        <v>3</v>
      </c>
      <c r="G39" s="60">
        <f t="shared" si="1"/>
        <v>7.2003900000000005</v>
      </c>
      <c r="H39" s="60">
        <f>IF(G39="","",RANK(G39,INDEX(G29:G49,MATCH(A39,A29:A49,)):INDEX(G29:G49,IFERROR(MATCH(A39+1,A29:A49,)-1,MATCH(9E+307,A29:A49))),1))</f>
        <v>3</v>
      </c>
    </row>
    <row r="40" spans="1:8" x14ac:dyDescent="0.3">
      <c r="A40" s="61">
        <v>2</v>
      </c>
      <c r="B40" s="69">
        <v>42279</v>
      </c>
      <c r="C40" s="18">
        <v>2.1</v>
      </c>
      <c r="D40" s="16"/>
      <c r="E40" s="16"/>
      <c r="F40" s="16">
        <v>1</v>
      </c>
      <c r="G40" s="16">
        <f t="shared" si="1"/>
        <v>2.1004</v>
      </c>
      <c r="H40" s="16">
        <f>IF(G40="","",RANK(G40,INDEX(G30:G50,MATCH(A40,A30:A50,)):INDEX(G30:G50,IFERROR(MATCH(A40+1,A30:A50,)-1,MATCH(9E+307,A30:A50))),1))</f>
        <v>1</v>
      </c>
    </row>
    <row r="41" spans="1:8" x14ac:dyDescent="0.3">
      <c r="A41" s="61">
        <v>2</v>
      </c>
      <c r="B41" s="69">
        <v>42279</v>
      </c>
      <c r="C41" s="18">
        <v>2.1</v>
      </c>
      <c r="D41" s="16"/>
      <c r="E41" s="16"/>
      <c r="F41" s="16">
        <v>2</v>
      </c>
      <c r="G41" s="16">
        <f t="shared" si="1"/>
        <v>2.1004100000000001</v>
      </c>
      <c r="H41" s="16">
        <f>IF(G41="","",RANK(G41,INDEX(G31:G51,MATCH(A41,A31:A51,)):INDEX(G31:G51,IFERROR(MATCH(A41+1,A31:A51,)-1,MATCH(9E+307,A31:A51))),1))</f>
        <v>2</v>
      </c>
    </row>
    <row r="42" spans="1:8" x14ac:dyDescent="0.3">
      <c r="A42" s="63">
        <v>2</v>
      </c>
      <c r="B42" s="70">
        <v>42279</v>
      </c>
      <c r="C42" s="65">
        <v>8</v>
      </c>
      <c r="D42" s="67"/>
      <c r="E42" s="67"/>
      <c r="F42" s="67">
        <v>4</v>
      </c>
      <c r="G42" s="67">
        <f t="shared" si="1"/>
        <v>8.0004200000000001</v>
      </c>
      <c r="H42" s="67">
        <f>IF(G42="","",RANK(G42,INDEX(G32:G52,MATCH(A42,A32:A52,)):INDEX(G32:G52,IFERROR(MATCH(A42+1,A32:A52,)-1,MATCH(9E+307,A32:A52))),1))</f>
        <v>4</v>
      </c>
    </row>
    <row r="43" spans="1:8" x14ac:dyDescent="0.3">
      <c r="A43" s="71">
        <v>3</v>
      </c>
      <c r="B43" s="83">
        <v>42279</v>
      </c>
      <c r="C43" s="73">
        <v>7</v>
      </c>
      <c r="D43" s="75"/>
      <c r="E43" s="75"/>
      <c r="F43" s="75">
        <v>4</v>
      </c>
      <c r="G43" s="75">
        <f t="shared" si="1"/>
        <v>7.0004299999999997</v>
      </c>
      <c r="H43" s="75">
        <f>IF(G43="","",RANK(G43,INDEX(G33:G53,MATCH(A43,A33:A53,)):INDEX(G33:G53,IFERROR(MATCH(A43+1,A33:A53,)-1,MATCH(9E+307,A33:A53))),1))</f>
        <v>4</v>
      </c>
    </row>
    <row r="44" spans="1:8" x14ac:dyDescent="0.3">
      <c r="A44" s="76">
        <v>3</v>
      </c>
      <c r="B44" s="84">
        <v>42279</v>
      </c>
      <c r="C44" s="15"/>
      <c r="D44" s="13"/>
      <c r="E44" s="13"/>
      <c r="F44" s="13"/>
      <c r="G44" s="13" t="str">
        <f t="shared" si="1"/>
        <v/>
      </c>
      <c r="H44" s="13" t="str">
        <f>IF(G44="","",RANK(G44,INDEX(G34:G54,MATCH(A44,A34:A54,)):INDEX(G34:G54,IFERROR(MATCH(A44+1,A34:A54,)-1,MATCH(9E+307,A34:A54))),1))</f>
        <v/>
      </c>
    </row>
    <row r="45" spans="1:8" x14ac:dyDescent="0.3">
      <c r="A45" s="76">
        <v>3</v>
      </c>
      <c r="B45" s="84">
        <v>42279</v>
      </c>
      <c r="C45" s="15">
        <v>2.6</v>
      </c>
      <c r="D45" s="13"/>
      <c r="E45" s="13"/>
      <c r="F45" s="13">
        <v>2</v>
      </c>
      <c r="G45" s="13">
        <f t="shared" si="1"/>
        <v>2.6004499999999999</v>
      </c>
      <c r="H45" s="13">
        <f>IF(G45="","",RANK(G45,INDEX(G35:G55,MATCH(A45,A35:A55,)):INDEX(G35:G55,IFERROR(MATCH(A45+1,A35:A55,)-1,MATCH(9E+307,A35:A55))),1))</f>
        <v>2</v>
      </c>
    </row>
    <row r="46" spans="1:8" x14ac:dyDescent="0.3">
      <c r="A46" s="76">
        <v>3</v>
      </c>
      <c r="B46" s="84">
        <v>42279</v>
      </c>
      <c r="C46" s="15"/>
      <c r="D46" s="13"/>
      <c r="E46" s="13"/>
      <c r="F46" s="13"/>
      <c r="G46" s="13" t="str">
        <f t="shared" si="1"/>
        <v/>
      </c>
      <c r="H46" s="13" t="str">
        <f>IF(G46="","",RANK(G46,INDEX(G36:G56,MATCH(A46,A36:A56,)):INDEX(G36:G56,IFERROR(MATCH(A46+1,A36:A56,)-1,MATCH(9E+307,A36:A56))),1))</f>
        <v/>
      </c>
    </row>
    <row r="47" spans="1:8" x14ac:dyDescent="0.3">
      <c r="A47" s="76">
        <v>3</v>
      </c>
      <c r="B47" s="84">
        <v>42279</v>
      </c>
      <c r="C47" s="15"/>
      <c r="D47" s="13"/>
      <c r="E47" s="13"/>
      <c r="F47" s="13"/>
      <c r="G47" s="13" t="str">
        <f t="shared" si="1"/>
        <v/>
      </c>
      <c r="H47" s="13" t="str">
        <f>IF(G47="","",RANK(G47,INDEX(G37:G57,MATCH(A47,A37:A57,)):INDEX(G37:G57,IFERROR(MATCH(A47+1,A37:A57,)-1,MATCH(9E+307,A37:A57))),1))</f>
        <v/>
      </c>
    </row>
    <row r="48" spans="1:8" x14ac:dyDescent="0.3">
      <c r="A48" s="76">
        <v>3</v>
      </c>
      <c r="B48" s="84">
        <v>42279</v>
      </c>
      <c r="C48" s="15">
        <v>2.2999999999999998</v>
      </c>
      <c r="D48" s="13"/>
      <c r="E48" s="13"/>
      <c r="F48" s="13">
        <v>1</v>
      </c>
      <c r="G48" s="13">
        <f t="shared" si="1"/>
        <v>2.3004799999999999</v>
      </c>
      <c r="H48" s="13">
        <f>IF(G48="","",RANK(G48,INDEX(G38:G58,MATCH(A48,A38:A58,)):INDEX(G38:G58,IFERROR(MATCH(A48+1,A38:A58,)-1,MATCH(9E+307,A38:A58))),1))</f>
        <v>1</v>
      </c>
    </row>
    <row r="49" spans="1:8" x14ac:dyDescent="0.3">
      <c r="A49" s="78">
        <v>3</v>
      </c>
      <c r="B49" s="85">
        <v>42279</v>
      </c>
      <c r="C49" s="80">
        <v>6</v>
      </c>
      <c r="D49" s="82"/>
      <c r="E49" s="82"/>
      <c r="F49" s="82">
        <v>3</v>
      </c>
      <c r="G49" s="82">
        <f t="shared" si="1"/>
        <v>6.0004900000000001</v>
      </c>
      <c r="H49" s="82">
        <f>IF(G49="","",RANK(G49,INDEX(G39:G59,MATCH(A49,A39:A59,)):INDEX(G39:G59,IFERROR(MATCH(A49+1,A39:A59,)-1,MATCH(9E+307,A39:A59))),1))</f>
        <v>3</v>
      </c>
    </row>
    <row r="50" spans="1:8" x14ac:dyDescent="0.3">
      <c r="A50" s="47">
        <v>4</v>
      </c>
      <c r="B50" s="29">
        <v>42279</v>
      </c>
      <c r="C50" s="12"/>
      <c r="D50" s="10"/>
      <c r="E50" s="10"/>
      <c r="F50" s="10"/>
      <c r="G50" s="10" t="str">
        <f t="shared" si="1"/>
        <v/>
      </c>
      <c r="H50" s="10" t="str">
        <f>IF(G50="","",RANK(G50,INDEX(G40:G60,MATCH(A50,A40:A60,)):INDEX(G40:G60,IFERROR(MATCH(A50+1,A40:A60,)-1,MATCH(9E+307,A40:A60))),1))</f>
        <v/>
      </c>
    </row>
    <row r="51" spans="1:8" x14ac:dyDescent="0.3">
      <c r="A51" s="47">
        <v>4</v>
      </c>
      <c r="B51" s="29">
        <v>42279</v>
      </c>
      <c r="C51" s="12">
        <v>5</v>
      </c>
      <c r="D51" s="10"/>
      <c r="E51" s="10"/>
      <c r="F51" s="10">
        <v>2</v>
      </c>
      <c r="G51" s="10">
        <f t="shared" si="1"/>
        <v>5.0005100000000002</v>
      </c>
      <c r="H51" s="10">
        <f>IF(G51="","",RANK(G51,INDEX(G41:G61,MATCH(A51,A41:A61,)):INDEX(G41:G61,IFERROR(MATCH(A51+1,A41:A61,)-1,MATCH(9E+307,A41:A61))),1))</f>
        <v>2</v>
      </c>
    </row>
    <row r="52" spans="1:8" x14ac:dyDescent="0.3">
      <c r="A52" s="47">
        <v>4</v>
      </c>
      <c r="B52" s="29">
        <v>42279</v>
      </c>
      <c r="C52" s="12"/>
      <c r="D52" s="10"/>
      <c r="E52" s="10"/>
      <c r="F52" s="10"/>
      <c r="G52" s="10" t="str">
        <f t="shared" si="1"/>
        <v/>
      </c>
      <c r="H52" s="10" t="str">
        <f>IF(G52="","",RANK(G52,INDEX(G42:G62,MATCH(A52,A42:A62,)):INDEX(G42:G62,IFERROR(MATCH(A52+1,A42:A62,)-1,MATCH(9E+307,A42:A62))),1))</f>
        <v/>
      </c>
    </row>
    <row r="53" spans="1:8" x14ac:dyDescent="0.3">
      <c r="A53" s="47">
        <v>4</v>
      </c>
      <c r="B53" s="29">
        <v>42279</v>
      </c>
      <c r="C53" s="12">
        <v>4</v>
      </c>
      <c r="D53" s="10"/>
      <c r="E53" s="10"/>
      <c r="F53" s="10">
        <v>1</v>
      </c>
      <c r="G53" s="10">
        <f t="shared" si="1"/>
        <v>4.0005300000000004</v>
      </c>
      <c r="H53" s="10">
        <f>IF(G53="","",RANK(G53,INDEX(G43:G63,MATCH(A53,A43:A63,)):INDEX(G43:G63,IFERROR(MATCH(A53+1,A43:A63,)-1,MATCH(9E+307,A43:A63))),1))</f>
        <v>1</v>
      </c>
    </row>
    <row r="54" spans="1:8" x14ac:dyDescent="0.3">
      <c r="A54" s="48">
        <v>4</v>
      </c>
      <c r="B54" s="55">
        <v>42279</v>
      </c>
      <c r="C54" s="50">
        <v>1</v>
      </c>
      <c r="D54" s="52"/>
      <c r="E54" s="52"/>
      <c r="F54" s="52"/>
      <c r="G54" s="52" t="str">
        <f t="shared" si="1"/>
        <v/>
      </c>
      <c r="H54" s="52" t="str">
        <f>IF(G54="","",RANK(G54,INDEX(G44:G64,MATCH(A54,A44:A64,)):INDEX(G44:G64,IFERROR(MATCH(A54+1,A44:A64,)-1,MATCH(9E+307,A44:A64))),1))</f>
        <v/>
      </c>
    </row>
    <row r="55" spans="1:8" x14ac:dyDescent="0.3">
      <c r="B55" s="30"/>
    </row>
    <row r="56" spans="1:8" x14ac:dyDescent="0.3">
      <c r="B56" s="30"/>
    </row>
    <row r="57" spans="1:8" x14ac:dyDescent="0.3">
      <c r="B57" s="30"/>
    </row>
  </sheetData>
  <mergeCells count="1">
    <mergeCell ref="D11:E11"/>
  </mergeCells>
  <conditionalFormatting sqref="C1:C1048576">
    <cfRule type="cellIs" dxfId="0" priority="1" operator="between">
      <formula>2</formula>
      <formula>8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Пользователь Windows</cp:lastModifiedBy>
  <dcterms:created xsi:type="dcterms:W3CDTF">2017-12-27T07:40:28Z</dcterms:created>
  <dcterms:modified xsi:type="dcterms:W3CDTF">2018-01-04T21:10:02Z</dcterms:modified>
</cp:coreProperties>
</file>