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K1" i="1"/>
  <c r="I1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2" i="1"/>
  <c r="G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2" i="1"/>
  <c r="C1" i="1"/>
  <c r="A1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" i="1"/>
  <c r="E1" i="1" l="1"/>
</calcChain>
</file>

<file path=xl/sharedStrings.xml><?xml version="1.0" encoding="utf-8"?>
<sst xmlns="http://schemas.openxmlformats.org/spreadsheetml/2006/main" count="105" uniqueCount="53">
  <si>
    <t>2 388,00</t>
  </si>
  <si>
    <t>1 500,00</t>
  </si>
  <si>
    <t>8 932,00</t>
  </si>
  <si>
    <t>12 439,62</t>
  </si>
  <si>
    <t>15 750,00</t>
  </si>
  <si>
    <t>32 600,00</t>
  </si>
  <si>
    <t>153 912,00</t>
  </si>
  <si>
    <t>3 678,06</t>
  </si>
  <si>
    <t>6 812,47</t>
  </si>
  <si>
    <t>13 267,92</t>
  </si>
  <si>
    <t>32 720,00</t>
  </si>
  <si>
    <t>20 734,96</t>
  </si>
  <si>
    <t>33 481,32</t>
  </si>
  <si>
    <t>31 123,68</t>
  </si>
  <si>
    <t>15 075,00</t>
  </si>
  <si>
    <t>11 623,20</t>
  </si>
  <si>
    <t>13 500,03</t>
  </si>
  <si>
    <t>1 095,00</t>
  </si>
  <si>
    <t>9 749,00</t>
  </si>
  <si>
    <t>3 038,50</t>
  </si>
  <si>
    <t>23 978,39</t>
  </si>
  <si>
    <t>186 231,00</t>
  </si>
  <si>
    <t>12 954,00</t>
  </si>
  <si>
    <t>1 766,64</t>
  </si>
  <si>
    <t>25 751,02</t>
  </si>
  <si>
    <t>10 000,00</t>
  </si>
  <si>
    <t>15 500,48</t>
  </si>
  <si>
    <t>16 137,60</t>
  </si>
  <si>
    <t>1 109,00</t>
  </si>
  <si>
    <t>45 000,00</t>
  </si>
  <si>
    <t>6 828,19</t>
  </si>
  <si>
    <t>5 576,00</t>
  </si>
  <si>
    <t>197 603,80</t>
  </si>
  <si>
    <t>5 277,90</t>
  </si>
  <si>
    <t>168 000,00</t>
  </si>
  <si>
    <t>1 942,00</t>
  </si>
  <si>
    <t>11 507,00</t>
  </si>
  <si>
    <t>33 416,95</t>
  </si>
  <si>
    <t>3 743,00</t>
  </si>
  <si>
    <t>2 296,00</t>
  </si>
  <si>
    <t>12 614,00</t>
  </si>
  <si>
    <t>2 242,00</t>
  </si>
  <si>
    <t>37 904,03</t>
  </si>
  <si>
    <t>73 268,40</t>
  </si>
  <si>
    <t>34 017,50</t>
  </si>
  <si>
    <t>7 260,00</t>
  </si>
  <si>
    <t>82 291,30</t>
  </si>
  <si>
    <t>100 518,47</t>
  </si>
  <si>
    <t>14 108,00</t>
  </si>
  <si>
    <t>14 332,00</t>
  </si>
  <si>
    <t>38 478,00</t>
  </si>
  <si>
    <t>16 557,20</t>
  </si>
  <si>
    <t>текст по столбцам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</si>
</sst>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78" formatCode="0_ ;\-0\ 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0" applyNumberFormat="1"/>
    <xf numFmtId="2" fontId="0" fillId="0" borderId="0" xfId="1" applyNumberFormat="1" applyFont="1" applyAlignment="1">
      <alignment horizontal="right"/>
    </xf>
    <xf numFmtId="178" fontId="0" fillId="0" borderId="0" xfId="1" applyNumberFormat="1" applyFont="1" applyAlignment="1">
      <alignment horizontal="right"/>
    </xf>
    <xf numFmtId="2" fontId="0" fillId="2" borderId="0" xfId="1" applyNumberFormat="1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R22" sqref="R22"/>
    </sheetView>
  </sheetViews>
  <sheetFormatPr defaultRowHeight="15" x14ac:dyDescent="0.25"/>
  <cols>
    <col min="1" max="1" width="15.7109375" style="2" customWidth="1"/>
    <col min="3" max="3" width="9.5703125" customWidth="1"/>
    <col min="4" max="4" width="11" bestFit="1" customWidth="1"/>
    <col min="5" max="5" width="11" customWidth="1"/>
    <col min="6" max="6" width="11" bestFit="1" customWidth="1"/>
    <col min="14" max="14" width="12.7109375" style="3" customWidth="1"/>
    <col min="15" max="15" width="12.28515625" customWidth="1"/>
  </cols>
  <sheetData>
    <row r="1" spans="1:14" x14ac:dyDescent="0.25">
      <c r="A1" s="4">
        <f>SUM(A2:A57)</f>
        <v>2097.44</v>
      </c>
      <c r="C1" s="4" t="e">
        <f>SUM(C2:C57)</f>
        <v>#VALUE!</v>
      </c>
      <c r="E1" s="4">
        <f ca="1">SUM(E2:E57)</f>
        <v>0</v>
      </c>
      <c r="G1" s="4">
        <f>SUM(G2:G57)</f>
        <v>0</v>
      </c>
      <c r="I1" s="4" t="e">
        <f>SUM(I2:I57)</f>
        <v>#VALUE!</v>
      </c>
      <c r="K1" s="4">
        <f>SUM(A2:A57)</f>
        <v>2097.44</v>
      </c>
      <c r="L1" t="s">
        <v>52</v>
      </c>
    </row>
    <row r="2" spans="1:14" x14ac:dyDescent="0.25">
      <c r="A2" s="2">
        <v>260</v>
      </c>
      <c r="C2" s="1">
        <f>A2*1</f>
        <v>260</v>
      </c>
      <c r="D2" s="1"/>
      <c r="E2" t="str">
        <f ca="1">CELL("тип",A3)</f>
        <v>v</v>
      </c>
      <c r="G2" t="str">
        <f>CLEAN(A2)</f>
        <v>260</v>
      </c>
      <c r="I2">
        <f>VALUE(TRIM(CLEAN(A2)))</f>
        <v>260</v>
      </c>
      <c r="K2">
        <v>260</v>
      </c>
    </row>
    <row r="3" spans="1:14" x14ac:dyDescent="0.25">
      <c r="A3" s="2">
        <v>200</v>
      </c>
      <c r="C3" s="1">
        <f t="shared" ref="C3:C57" si="0">A3*1</f>
        <v>200</v>
      </c>
      <c r="D3" s="1"/>
      <c r="E3" t="str">
        <f t="shared" ref="E3:E57" ca="1" si="1">CELL("тип",A4)</f>
        <v>l</v>
      </c>
      <c r="G3" t="str">
        <f t="shared" ref="G3:G57" si="2">CLEAN(A3)</f>
        <v>200</v>
      </c>
      <c r="I3">
        <f>VALUE(TRIM(CLEAN(A3)))</f>
        <v>200</v>
      </c>
      <c r="K3">
        <v>200</v>
      </c>
    </row>
    <row r="4" spans="1:14" x14ac:dyDescent="0.25">
      <c r="A4" s="2" t="s">
        <v>0</v>
      </c>
      <c r="C4" s="1" t="e">
        <f t="shared" si="0"/>
        <v>#VALUE!</v>
      </c>
      <c r="D4" s="1"/>
      <c r="E4" t="str">
        <f t="shared" ca="1" si="1"/>
        <v>l</v>
      </c>
      <c r="G4" t="str">
        <f t="shared" si="2"/>
        <v>2 388,00</v>
      </c>
      <c r="I4" t="e">
        <f t="shared" ref="I3:I57" si="3">VALUE(TRIM(CLEAN(A4)))</f>
        <v>#VALUE!</v>
      </c>
      <c r="K4" t="s">
        <v>0</v>
      </c>
      <c r="N4" s="2"/>
    </row>
    <row r="5" spans="1:14" x14ac:dyDescent="0.25">
      <c r="A5" s="2" t="s">
        <v>1</v>
      </c>
      <c r="C5" s="1" t="e">
        <f t="shared" si="0"/>
        <v>#VALUE!</v>
      </c>
      <c r="D5" s="1"/>
      <c r="E5" t="str">
        <f t="shared" ca="1" si="1"/>
        <v>l</v>
      </c>
      <c r="G5" t="str">
        <f t="shared" si="2"/>
        <v>1 500,00</v>
      </c>
      <c r="I5" t="e">
        <f t="shared" si="3"/>
        <v>#VALUE!</v>
      </c>
      <c r="K5" t="s">
        <v>1</v>
      </c>
    </row>
    <row r="6" spans="1:14" x14ac:dyDescent="0.25">
      <c r="A6" s="2" t="s">
        <v>2</v>
      </c>
      <c r="C6" s="1" t="e">
        <f t="shared" si="0"/>
        <v>#VALUE!</v>
      </c>
      <c r="D6" s="1"/>
      <c r="E6" t="str">
        <f t="shared" ca="1" si="1"/>
        <v>l</v>
      </c>
      <c r="G6" t="str">
        <f t="shared" si="2"/>
        <v>8 932,00</v>
      </c>
      <c r="I6" t="e">
        <f t="shared" si="3"/>
        <v>#VALUE!</v>
      </c>
      <c r="K6" t="s">
        <v>2</v>
      </c>
    </row>
    <row r="7" spans="1:14" x14ac:dyDescent="0.25">
      <c r="A7" s="2" t="s">
        <v>3</v>
      </c>
      <c r="C7" s="1" t="e">
        <f t="shared" si="0"/>
        <v>#VALUE!</v>
      </c>
      <c r="D7" s="1"/>
      <c r="E7" t="str">
        <f t="shared" ca="1" si="1"/>
        <v>l</v>
      </c>
      <c r="G7" t="str">
        <f t="shared" si="2"/>
        <v>12 439,62</v>
      </c>
      <c r="I7" t="e">
        <f t="shared" si="3"/>
        <v>#VALUE!</v>
      </c>
      <c r="K7" t="s">
        <v>3</v>
      </c>
    </row>
    <row r="8" spans="1:14" x14ac:dyDescent="0.25">
      <c r="A8" s="2" t="s">
        <v>4</v>
      </c>
      <c r="C8" s="1" t="e">
        <f t="shared" si="0"/>
        <v>#VALUE!</v>
      </c>
      <c r="D8" s="1"/>
      <c r="E8" t="str">
        <f t="shared" ca="1" si="1"/>
        <v>l</v>
      </c>
      <c r="G8" t="str">
        <f t="shared" si="2"/>
        <v>15 750,00</v>
      </c>
      <c r="I8" t="e">
        <f t="shared" si="3"/>
        <v>#VALUE!</v>
      </c>
      <c r="K8" t="s">
        <v>4</v>
      </c>
    </row>
    <row r="9" spans="1:14" x14ac:dyDescent="0.25">
      <c r="A9" s="2" t="s">
        <v>5</v>
      </c>
      <c r="C9" s="1" t="e">
        <f t="shared" si="0"/>
        <v>#VALUE!</v>
      </c>
      <c r="D9" s="1"/>
      <c r="E9" t="str">
        <f t="shared" ca="1" si="1"/>
        <v>l</v>
      </c>
      <c r="G9" t="str">
        <f t="shared" si="2"/>
        <v>32 600,00</v>
      </c>
      <c r="I9" t="e">
        <f t="shared" si="3"/>
        <v>#VALUE!</v>
      </c>
      <c r="K9" t="s">
        <v>5</v>
      </c>
    </row>
    <row r="10" spans="1:14" x14ac:dyDescent="0.25">
      <c r="A10" s="2" t="s">
        <v>6</v>
      </c>
      <c r="C10" s="1" t="e">
        <f t="shared" si="0"/>
        <v>#VALUE!</v>
      </c>
      <c r="D10" s="1"/>
      <c r="E10" t="str">
        <f t="shared" ca="1" si="1"/>
        <v>l</v>
      </c>
      <c r="G10" t="str">
        <f t="shared" si="2"/>
        <v>153 912,00</v>
      </c>
      <c r="I10" t="e">
        <f t="shared" si="3"/>
        <v>#VALUE!</v>
      </c>
      <c r="K10" t="s">
        <v>6</v>
      </c>
    </row>
    <row r="11" spans="1:14" x14ac:dyDescent="0.25">
      <c r="A11" s="2" t="s">
        <v>7</v>
      </c>
      <c r="C11" s="1" t="e">
        <f t="shared" si="0"/>
        <v>#VALUE!</v>
      </c>
      <c r="D11" s="1"/>
      <c r="E11" t="str">
        <f t="shared" ca="1" si="1"/>
        <v>l</v>
      </c>
      <c r="G11" t="str">
        <f t="shared" si="2"/>
        <v>3 678,06</v>
      </c>
      <c r="I11" t="e">
        <f t="shared" si="3"/>
        <v>#VALUE!</v>
      </c>
      <c r="K11" t="s">
        <v>7</v>
      </c>
    </row>
    <row r="12" spans="1:14" x14ac:dyDescent="0.25">
      <c r="A12" s="2" t="s">
        <v>8</v>
      </c>
      <c r="C12" s="1" t="e">
        <f t="shared" si="0"/>
        <v>#VALUE!</v>
      </c>
      <c r="D12" s="1"/>
      <c r="E12" t="str">
        <f t="shared" ca="1" si="1"/>
        <v>l</v>
      </c>
      <c r="G12" t="str">
        <f t="shared" si="2"/>
        <v>6 812,47</v>
      </c>
      <c r="I12" t="e">
        <f t="shared" si="3"/>
        <v>#VALUE!</v>
      </c>
      <c r="K12" t="s">
        <v>8</v>
      </c>
    </row>
    <row r="13" spans="1:14" x14ac:dyDescent="0.25">
      <c r="A13" s="2" t="s">
        <v>9</v>
      </c>
      <c r="C13" s="1" t="e">
        <f t="shared" si="0"/>
        <v>#VALUE!</v>
      </c>
      <c r="D13" s="1"/>
      <c r="E13" t="str">
        <f t="shared" ca="1" si="1"/>
        <v>l</v>
      </c>
      <c r="G13" t="str">
        <f t="shared" si="2"/>
        <v>13 267,92</v>
      </c>
      <c r="I13" t="e">
        <f t="shared" si="3"/>
        <v>#VALUE!</v>
      </c>
      <c r="K13" t="s">
        <v>9</v>
      </c>
    </row>
    <row r="14" spans="1:14" x14ac:dyDescent="0.25">
      <c r="A14" s="2" t="s">
        <v>10</v>
      </c>
      <c r="C14" s="1" t="e">
        <f t="shared" si="0"/>
        <v>#VALUE!</v>
      </c>
      <c r="D14" s="1"/>
      <c r="E14" t="str">
        <f t="shared" ca="1" si="1"/>
        <v>l</v>
      </c>
      <c r="G14" t="str">
        <f t="shared" si="2"/>
        <v>32 720,00</v>
      </c>
      <c r="I14" t="e">
        <f t="shared" si="3"/>
        <v>#VALUE!</v>
      </c>
      <c r="K14" t="s">
        <v>10</v>
      </c>
    </row>
    <row r="15" spans="1:14" x14ac:dyDescent="0.25">
      <c r="A15" s="2" t="s">
        <v>11</v>
      </c>
      <c r="C15" s="1" t="e">
        <f t="shared" si="0"/>
        <v>#VALUE!</v>
      </c>
      <c r="D15" s="1"/>
      <c r="E15" t="str">
        <f t="shared" ca="1" si="1"/>
        <v>l</v>
      </c>
      <c r="G15" t="str">
        <f t="shared" si="2"/>
        <v>20 734,96</v>
      </c>
      <c r="I15" t="e">
        <f t="shared" si="3"/>
        <v>#VALUE!</v>
      </c>
      <c r="K15" t="s">
        <v>11</v>
      </c>
    </row>
    <row r="16" spans="1:14" x14ac:dyDescent="0.25">
      <c r="A16" s="2" t="s">
        <v>12</v>
      </c>
      <c r="C16" s="1" t="e">
        <f t="shared" si="0"/>
        <v>#VALUE!</v>
      </c>
      <c r="D16" s="1"/>
      <c r="E16" t="str">
        <f t="shared" ca="1" si="1"/>
        <v>l</v>
      </c>
      <c r="G16" t="str">
        <f t="shared" si="2"/>
        <v>33 481,32</v>
      </c>
      <c r="I16" t="e">
        <f t="shared" si="3"/>
        <v>#VALUE!</v>
      </c>
      <c r="K16" t="s">
        <v>12</v>
      </c>
    </row>
    <row r="17" spans="1:11" x14ac:dyDescent="0.25">
      <c r="A17" s="2" t="s">
        <v>13</v>
      </c>
      <c r="C17" s="1" t="e">
        <f t="shared" si="0"/>
        <v>#VALUE!</v>
      </c>
      <c r="D17" s="1"/>
      <c r="E17" t="str">
        <f t="shared" ca="1" si="1"/>
        <v>l</v>
      </c>
      <c r="G17" t="str">
        <f t="shared" si="2"/>
        <v>31 123,68</v>
      </c>
      <c r="I17" t="e">
        <f t="shared" si="3"/>
        <v>#VALUE!</v>
      </c>
      <c r="K17" t="s">
        <v>13</v>
      </c>
    </row>
    <row r="18" spans="1:11" x14ac:dyDescent="0.25">
      <c r="A18" s="2" t="s">
        <v>14</v>
      </c>
      <c r="C18" s="1" t="e">
        <f t="shared" si="0"/>
        <v>#VALUE!</v>
      </c>
      <c r="D18" s="1"/>
      <c r="E18" t="str">
        <f t="shared" ca="1" si="1"/>
        <v>l</v>
      </c>
      <c r="G18" t="str">
        <f t="shared" si="2"/>
        <v>15 075,00</v>
      </c>
      <c r="I18" t="e">
        <f t="shared" si="3"/>
        <v>#VALUE!</v>
      </c>
      <c r="K18" t="s">
        <v>14</v>
      </c>
    </row>
    <row r="19" spans="1:11" x14ac:dyDescent="0.25">
      <c r="A19" s="2" t="s">
        <v>15</v>
      </c>
      <c r="C19" s="1" t="e">
        <f t="shared" si="0"/>
        <v>#VALUE!</v>
      </c>
      <c r="D19" s="1"/>
      <c r="E19" t="str">
        <f t="shared" ca="1" si="1"/>
        <v>l</v>
      </c>
      <c r="G19" t="str">
        <f t="shared" si="2"/>
        <v>11 623,20</v>
      </c>
      <c r="I19" t="e">
        <f t="shared" si="3"/>
        <v>#VALUE!</v>
      </c>
      <c r="K19" t="s">
        <v>15</v>
      </c>
    </row>
    <row r="20" spans="1:11" x14ac:dyDescent="0.25">
      <c r="A20" s="2" t="s">
        <v>16</v>
      </c>
      <c r="C20" s="1" t="e">
        <f t="shared" si="0"/>
        <v>#VALUE!</v>
      </c>
      <c r="D20" s="1"/>
      <c r="E20" t="str">
        <f t="shared" ca="1" si="1"/>
        <v>l</v>
      </c>
      <c r="G20" t="str">
        <f t="shared" si="2"/>
        <v>13 500,03</v>
      </c>
      <c r="I20" t="e">
        <f t="shared" si="3"/>
        <v>#VALUE!</v>
      </c>
      <c r="K20" t="s">
        <v>16</v>
      </c>
    </row>
    <row r="21" spans="1:11" x14ac:dyDescent="0.25">
      <c r="A21" s="2" t="s">
        <v>17</v>
      </c>
      <c r="C21" s="1" t="e">
        <f t="shared" si="0"/>
        <v>#VALUE!</v>
      </c>
      <c r="D21" s="1"/>
      <c r="E21" t="str">
        <f t="shared" ca="1" si="1"/>
        <v>l</v>
      </c>
      <c r="G21" t="str">
        <f t="shared" si="2"/>
        <v>1 095,00</v>
      </c>
      <c r="I21" t="e">
        <f t="shared" si="3"/>
        <v>#VALUE!</v>
      </c>
      <c r="K21" t="s">
        <v>17</v>
      </c>
    </row>
    <row r="22" spans="1:11" x14ac:dyDescent="0.25">
      <c r="A22" s="2" t="s">
        <v>18</v>
      </c>
      <c r="C22" s="1" t="e">
        <f t="shared" si="0"/>
        <v>#VALUE!</v>
      </c>
      <c r="D22" s="1"/>
      <c r="E22" t="str">
        <f t="shared" ca="1" si="1"/>
        <v>l</v>
      </c>
      <c r="G22" t="str">
        <f t="shared" si="2"/>
        <v>9 749,00</v>
      </c>
      <c r="I22" t="e">
        <f t="shared" si="3"/>
        <v>#VALUE!</v>
      </c>
      <c r="K22" t="s">
        <v>18</v>
      </c>
    </row>
    <row r="23" spans="1:11" x14ac:dyDescent="0.25">
      <c r="A23" s="2" t="s">
        <v>19</v>
      </c>
      <c r="C23" s="1" t="e">
        <f t="shared" si="0"/>
        <v>#VALUE!</v>
      </c>
      <c r="D23" s="1"/>
      <c r="E23" t="str">
        <f t="shared" ca="1" si="1"/>
        <v>l</v>
      </c>
      <c r="G23" t="str">
        <f t="shared" si="2"/>
        <v>3 038,50</v>
      </c>
      <c r="I23" t="e">
        <f t="shared" si="3"/>
        <v>#VALUE!</v>
      </c>
      <c r="K23" t="s">
        <v>19</v>
      </c>
    </row>
    <row r="24" spans="1:11" x14ac:dyDescent="0.25">
      <c r="A24" s="2" t="s">
        <v>20</v>
      </c>
      <c r="C24" s="1" t="e">
        <f t="shared" si="0"/>
        <v>#VALUE!</v>
      </c>
      <c r="D24" s="1"/>
      <c r="E24" t="str">
        <f t="shared" ca="1" si="1"/>
        <v>l</v>
      </c>
      <c r="G24" t="str">
        <f t="shared" si="2"/>
        <v>23 978,39</v>
      </c>
      <c r="I24" t="e">
        <f t="shared" si="3"/>
        <v>#VALUE!</v>
      </c>
      <c r="K24" t="s">
        <v>20</v>
      </c>
    </row>
    <row r="25" spans="1:11" x14ac:dyDescent="0.25">
      <c r="A25" s="2" t="s">
        <v>21</v>
      </c>
      <c r="C25" s="1" t="e">
        <f t="shared" si="0"/>
        <v>#VALUE!</v>
      </c>
      <c r="D25" s="1"/>
      <c r="E25" t="str">
        <f t="shared" ca="1" si="1"/>
        <v>l</v>
      </c>
      <c r="G25" t="str">
        <f t="shared" si="2"/>
        <v>186 231,00</v>
      </c>
      <c r="I25" t="e">
        <f t="shared" si="3"/>
        <v>#VALUE!</v>
      </c>
      <c r="K25" t="s">
        <v>21</v>
      </c>
    </row>
    <row r="26" spans="1:11" x14ac:dyDescent="0.25">
      <c r="A26" s="2" t="s">
        <v>22</v>
      </c>
      <c r="C26" s="1" t="e">
        <f t="shared" si="0"/>
        <v>#VALUE!</v>
      </c>
      <c r="D26" s="1"/>
      <c r="E26" t="str">
        <f t="shared" ca="1" si="1"/>
        <v>l</v>
      </c>
      <c r="G26" t="str">
        <f t="shared" si="2"/>
        <v>12 954,00</v>
      </c>
      <c r="I26" t="e">
        <f t="shared" si="3"/>
        <v>#VALUE!</v>
      </c>
      <c r="K26" t="s">
        <v>22</v>
      </c>
    </row>
    <row r="27" spans="1:11" x14ac:dyDescent="0.25">
      <c r="A27" s="2" t="s">
        <v>23</v>
      </c>
      <c r="C27" s="1" t="e">
        <f t="shared" si="0"/>
        <v>#VALUE!</v>
      </c>
      <c r="D27" s="1"/>
      <c r="E27" t="str">
        <f t="shared" ca="1" si="1"/>
        <v>l</v>
      </c>
      <c r="G27" t="str">
        <f t="shared" si="2"/>
        <v>1 766,64</v>
      </c>
      <c r="I27" t="e">
        <f t="shared" si="3"/>
        <v>#VALUE!</v>
      </c>
      <c r="K27" t="s">
        <v>23</v>
      </c>
    </row>
    <row r="28" spans="1:11" x14ac:dyDescent="0.25">
      <c r="A28" s="2" t="s">
        <v>24</v>
      </c>
      <c r="C28" s="1" t="e">
        <f t="shared" si="0"/>
        <v>#VALUE!</v>
      </c>
      <c r="D28" s="1"/>
      <c r="E28" t="str">
        <f t="shared" ca="1" si="1"/>
        <v>l</v>
      </c>
      <c r="G28" t="str">
        <f t="shared" si="2"/>
        <v>25 751,02</v>
      </c>
      <c r="I28" t="e">
        <f t="shared" si="3"/>
        <v>#VALUE!</v>
      </c>
      <c r="K28" t="s">
        <v>24</v>
      </c>
    </row>
    <row r="29" spans="1:11" x14ac:dyDescent="0.25">
      <c r="A29" s="2" t="s">
        <v>25</v>
      </c>
      <c r="C29" s="1" t="e">
        <f t="shared" si="0"/>
        <v>#VALUE!</v>
      </c>
      <c r="D29" s="1"/>
      <c r="E29" t="str">
        <f t="shared" ca="1" si="1"/>
        <v>l</v>
      </c>
      <c r="G29" t="str">
        <f t="shared" si="2"/>
        <v>10 000,00</v>
      </c>
      <c r="I29" t="e">
        <f t="shared" si="3"/>
        <v>#VALUE!</v>
      </c>
      <c r="K29" t="s">
        <v>25</v>
      </c>
    </row>
    <row r="30" spans="1:11" x14ac:dyDescent="0.25">
      <c r="A30" s="2" t="s">
        <v>26</v>
      </c>
      <c r="C30" s="1" t="e">
        <f t="shared" si="0"/>
        <v>#VALUE!</v>
      </c>
      <c r="D30" s="1"/>
      <c r="E30" t="str">
        <f t="shared" ca="1" si="1"/>
        <v>l</v>
      </c>
      <c r="G30" t="str">
        <f t="shared" si="2"/>
        <v>15 500,48</v>
      </c>
      <c r="I30" t="e">
        <f t="shared" si="3"/>
        <v>#VALUE!</v>
      </c>
      <c r="K30" t="s">
        <v>26</v>
      </c>
    </row>
    <row r="31" spans="1:11" x14ac:dyDescent="0.25">
      <c r="A31" s="2" t="s">
        <v>27</v>
      </c>
      <c r="C31" s="1" t="e">
        <f t="shared" si="0"/>
        <v>#VALUE!</v>
      </c>
      <c r="D31" s="1"/>
      <c r="E31" t="str">
        <f t="shared" ca="1" si="1"/>
        <v>l</v>
      </c>
      <c r="G31" t="str">
        <f t="shared" si="2"/>
        <v>16 137,60</v>
      </c>
      <c r="I31" t="e">
        <f t="shared" si="3"/>
        <v>#VALUE!</v>
      </c>
      <c r="K31" t="s">
        <v>27</v>
      </c>
    </row>
    <row r="32" spans="1:11" x14ac:dyDescent="0.25">
      <c r="A32" s="2" t="s">
        <v>28</v>
      </c>
      <c r="C32" s="1" t="e">
        <f t="shared" si="0"/>
        <v>#VALUE!</v>
      </c>
      <c r="D32" s="1"/>
      <c r="E32" t="str">
        <f t="shared" ca="1" si="1"/>
        <v>l</v>
      </c>
      <c r="G32" t="str">
        <f t="shared" si="2"/>
        <v>1 109,00</v>
      </c>
      <c r="I32" t="e">
        <f t="shared" si="3"/>
        <v>#VALUE!</v>
      </c>
      <c r="K32" t="s">
        <v>28</v>
      </c>
    </row>
    <row r="33" spans="1:11" x14ac:dyDescent="0.25">
      <c r="A33" s="2" t="s">
        <v>29</v>
      </c>
      <c r="C33" s="1" t="e">
        <f t="shared" si="0"/>
        <v>#VALUE!</v>
      </c>
      <c r="D33" s="1"/>
      <c r="E33" t="str">
        <f t="shared" ca="1" si="1"/>
        <v>l</v>
      </c>
      <c r="G33" t="str">
        <f t="shared" si="2"/>
        <v>45 000,00</v>
      </c>
      <c r="I33" t="e">
        <f t="shared" si="3"/>
        <v>#VALUE!</v>
      </c>
      <c r="K33" t="s">
        <v>29</v>
      </c>
    </row>
    <row r="34" spans="1:11" x14ac:dyDescent="0.25">
      <c r="A34" s="2" t="s">
        <v>30</v>
      </c>
      <c r="C34" s="1" t="e">
        <f t="shared" si="0"/>
        <v>#VALUE!</v>
      </c>
      <c r="D34" s="1"/>
      <c r="E34" t="str">
        <f t="shared" ca="1" si="1"/>
        <v>l</v>
      </c>
      <c r="G34" t="str">
        <f t="shared" si="2"/>
        <v>6 828,19</v>
      </c>
      <c r="I34" t="e">
        <f t="shared" si="3"/>
        <v>#VALUE!</v>
      </c>
      <c r="K34" t="s">
        <v>30</v>
      </c>
    </row>
    <row r="35" spans="1:11" x14ac:dyDescent="0.25">
      <c r="A35" s="2" t="s">
        <v>31</v>
      </c>
      <c r="C35" s="1" t="e">
        <f t="shared" si="0"/>
        <v>#VALUE!</v>
      </c>
      <c r="D35" s="1"/>
      <c r="E35" t="str">
        <f t="shared" ca="1" si="1"/>
        <v>l</v>
      </c>
      <c r="G35" t="str">
        <f t="shared" si="2"/>
        <v>5 576,00</v>
      </c>
      <c r="I35" t="e">
        <f t="shared" si="3"/>
        <v>#VALUE!</v>
      </c>
      <c r="K35" t="s">
        <v>31</v>
      </c>
    </row>
    <row r="36" spans="1:11" x14ac:dyDescent="0.25">
      <c r="A36" s="2" t="s">
        <v>32</v>
      </c>
      <c r="C36" s="1" t="e">
        <f t="shared" si="0"/>
        <v>#VALUE!</v>
      </c>
      <c r="D36" s="1"/>
      <c r="E36" t="str">
        <f t="shared" ca="1" si="1"/>
        <v>v</v>
      </c>
      <c r="G36" t="str">
        <f t="shared" si="2"/>
        <v>197 603,80</v>
      </c>
      <c r="I36" t="e">
        <f t="shared" si="3"/>
        <v>#VALUE!</v>
      </c>
      <c r="K36" t="s">
        <v>32</v>
      </c>
    </row>
    <row r="37" spans="1:11" x14ac:dyDescent="0.25">
      <c r="A37" s="2">
        <v>920</v>
      </c>
      <c r="C37" s="1">
        <f t="shared" si="0"/>
        <v>920</v>
      </c>
      <c r="D37" s="1"/>
      <c r="E37" t="str">
        <f t="shared" ca="1" si="1"/>
        <v>l</v>
      </c>
      <c r="G37" t="str">
        <f t="shared" si="2"/>
        <v>920</v>
      </c>
      <c r="I37">
        <f t="shared" si="3"/>
        <v>920</v>
      </c>
      <c r="K37">
        <v>920</v>
      </c>
    </row>
    <row r="38" spans="1:11" x14ac:dyDescent="0.25">
      <c r="A38" s="2" t="s">
        <v>33</v>
      </c>
      <c r="C38" s="1" t="e">
        <f t="shared" si="0"/>
        <v>#VALUE!</v>
      </c>
      <c r="D38" s="1"/>
      <c r="E38" t="str">
        <f t="shared" ca="1" si="1"/>
        <v>l</v>
      </c>
      <c r="G38" t="str">
        <f t="shared" si="2"/>
        <v>5 277,90</v>
      </c>
      <c r="I38" t="e">
        <f t="shared" si="3"/>
        <v>#VALUE!</v>
      </c>
      <c r="K38" t="s">
        <v>33</v>
      </c>
    </row>
    <row r="39" spans="1:11" x14ac:dyDescent="0.25">
      <c r="A39" s="2" t="s">
        <v>34</v>
      </c>
      <c r="C39" s="1" t="e">
        <f t="shared" si="0"/>
        <v>#VALUE!</v>
      </c>
      <c r="D39" s="1"/>
      <c r="E39" t="str">
        <f t="shared" ca="1" si="1"/>
        <v>v</v>
      </c>
      <c r="G39" t="str">
        <f t="shared" si="2"/>
        <v>168 000,00</v>
      </c>
      <c r="I39" t="e">
        <f t="shared" si="3"/>
        <v>#VALUE!</v>
      </c>
      <c r="K39" t="s">
        <v>34</v>
      </c>
    </row>
    <row r="40" spans="1:11" x14ac:dyDescent="0.25">
      <c r="A40" s="2">
        <v>717.44</v>
      </c>
      <c r="C40" s="1">
        <f t="shared" si="0"/>
        <v>717.44</v>
      </c>
      <c r="D40" s="1"/>
      <c r="E40" t="str">
        <f t="shared" ca="1" si="1"/>
        <v>l</v>
      </c>
      <c r="G40" t="str">
        <f t="shared" si="2"/>
        <v>717,44</v>
      </c>
      <c r="I40">
        <f t="shared" si="3"/>
        <v>717.44</v>
      </c>
      <c r="K40">
        <v>717.44</v>
      </c>
    </row>
    <row r="41" spans="1:11" x14ac:dyDescent="0.25">
      <c r="A41" s="2" t="s">
        <v>35</v>
      </c>
      <c r="C41" s="1" t="e">
        <f t="shared" si="0"/>
        <v>#VALUE!</v>
      </c>
      <c r="D41" s="1"/>
      <c r="E41" t="str">
        <f t="shared" ca="1" si="1"/>
        <v>l</v>
      </c>
      <c r="G41" t="str">
        <f t="shared" si="2"/>
        <v>1 942,00</v>
      </c>
      <c r="I41" t="e">
        <f t="shared" si="3"/>
        <v>#VALUE!</v>
      </c>
      <c r="K41" t="s">
        <v>35</v>
      </c>
    </row>
    <row r="42" spans="1:11" x14ac:dyDescent="0.25">
      <c r="A42" s="2" t="s">
        <v>36</v>
      </c>
      <c r="C42" s="1" t="e">
        <f t="shared" si="0"/>
        <v>#VALUE!</v>
      </c>
      <c r="D42" s="1"/>
      <c r="E42" t="str">
        <f t="shared" ca="1" si="1"/>
        <v>l</v>
      </c>
      <c r="G42" t="str">
        <f t="shared" si="2"/>
        <v>11 507,00</v>
      </c>
      <c r="I42" t="e">
        <f t="shared" si="3"/>
        <v>#VALUE!</v>
      </c>
      <c r="K42" t="s">
        <v>36</v>
      </c>
    </row>
    <row r="43" spans="1:11" x14ac:dyDescent="0.25">
      <c r="A43" s="2" t="s">
        <v>37</v>
      </c>
      <c r="C43" s="1" t="e">
        <f t="shared" si="0"/>
        <v>#VALUE!</v>
      </c>
      <c r="D43" s="1"/>
      <c r="E43" t="str">
        <f t="shared" ca="1" si="1"/>
        <v>l</v>
      </c>
      <c r="G43" t="str">
        <f t="shared" si="2"/>
        <v>33 416,95</v>
      </c>
      <c r="I43" t="e">
        <f t="shared" si="3"/>
        <v>#VALUE!</v>
      </c>
      <c r="K43" t="s">
        <v>37</v>
      </c>
    </row>
    <row r="44" spans="1:11" x14ac:dyDescent="0.25">
      <c r="A44" s="2" t="s">
        <v>38</v>
      </c>
      <c r="C44" s="1" t="e">
        <f t="shared" si="0"/>
        <v>#VALUE!</v>
      </c>
      <c r="D44" s="1"/>
      <c r="E44" t="str">
        <f t="shared" ca="1" si="1"/>
        <v>l</v>
      </c>
      <c r="G44" t="str">
        <f t="shared" si="2"/>
        <v>3 743,00</v>
      </c>
      <c r="I44" t="e">
        <f t="shared" si="3"/>
        <v>#VALUE!</v>
      </c>
      <c r="K44" t="s">
        <v>38</v>
      </c>
    </row>
    <row r="45" spans="1:11" x14ac:dyDescent="0.25">
      <c r="A45" s="2" t="s">
        <v>39</v>
      </c>
      <c r="C45" s="1" t="e">
        <f t="shared" si="0"/>
        <v>#VALUE!</v>
      </c>
      <c r="D45" s="1"/>
      <c r="E45" t="str">
        <f t="shared" ca="1" si="1"/>
        <v>l</v>
      </c>
      <c r="G45" t="str">
        <f t="shared" si="2"/>
        <v>2 296,00</v>
      </c>
      <c r="I45" t="e">
        <f t="shared" si="3"/>
        <v>#VALUE!</v>
      </c>
      <c r="K45" t="s">
        <v>39</v>
      </c>
    </row>
    <row r="46" spans="1:11" x14ac:dyDescent="0.25">
      <c r="A46" s="2" t="s">
        <v>40</v>
      </c>
      <c r="C46" s="1" t="e">
        <f t="shared" si="0"/>
        <v>#VALUE!</v>
      </c>
      <c r="D46" s="1"/>
      <c r="E46" t="str">
        <f t="shared" ca="1" si="1"/>
        <v>l</v>
      </c>
      <c r="G46" t="str">
        <f t="shared" si="2"/>
        <v>12 614,00</v>
      </c>
      <c r="I46" t="e">
        <f t="shared" si="3"/>
        <v>#VALUE!</v>
      </c>
      <c r="K46" t="s">
        <v>40</v>
      </c>
    </row>
    <row r="47" spans="1:11" x14ac:dyDescent="0.25">
      <c r="A47" s="2" t="s">
        <v>41</v>
      </c>
      <c r="C47" s="1" t="e">
        <f t="shared" si="0"/>
        <v>#VALUE!</v>
      </c>
      <c r="D47" s="1"/>
      <c r="E47" t="str">
        <f t="shared" ca="1" si="1"/>
        <v>l</v>
      </c>
      <c r="G47" t="str">
        <f t="shared" si="2"/>
        <v>2 242,00</v>
      </c>
      <c r="I47" t="e">
        <f t="shared" si="3"/>
        <v>#VALUE!</v>
      </c>
      <c r="K47" t="s">
        <v>41</v>
      </c>
    </row>
    <row r="48" spans="1:11" x14ac:dyDescent="0.25">
      <c r="A48" s="2" t="s">
        <v>42</v>
      </c>
      <c r="C48" s="1" t="e">
        <f t="shared" si="0"/>
        <v>#VALUE!</v>
      </c>
      <c r="D48" s="1"/>
      <c r="E48" t="str">
        <f t="shared" ca="1" si="1"/>
        <v>l</v>
      </c>
      <c r="G48" t="str">
        <f t="shared" si="2"/>
        <v>37 904,03</v>
      </c>
      <c r="I48" t="e">
        <f t="shared" si="3"/>
        <v>#VALUE!</v>
      </c>
      <c r="K48" t="s">
        <v>42</v>
      </c>
    </row>
    <row r="49" spans="1:11" x14ac:dyDescent="0.25">
      <c r="A49" s="2" t="s">
        <v>43</v>
      </c>
      <c r="C49" s="1" t="e">
        <f t="shared" si="0"/>
        <v>#VALUE!</v>
      </c>
      <c r="D49" s="1"/>
      <c r="E49" t="str">
        <f t="shared" ca="1" si="1"/>
        <v>l</v>
      </c>
      <c r="G49" t="str">
        <f t="shared" si="2"/>
        <v>73 268,40</v>
      </c>
      <c r="I49" t="e">
        <f t="shared" si="3"/>
        <v>#VALUE!</v>
      </c>
      <c r="K49" t="s">
        <v>43</v>
      </c>
    </row>
    <row r="50" spans="1:11" x14ac:dyDescent="0.25">
      <c r="A50" s="2" t="s">
        <v>44</v>
      </c>
      <c r="C50" s="1" t="e">
        <f t="shared" si="0"/>
        <v>#VALUE!</v>
      </c>
      <c r="D50" s="1"/>
      <c r="E50" t="str">
        <f t="shared" ca="1" si="1"/>
        <v>l</v>
      </c>
      <c r="G50" t="str">
        <f t="shared" si="2"/>
        <v>34 017,50</v>
      </c>
      <c r="I50" t="e">
        <f t="shared" si="3"/>
        <v>#VALUE!</v>
      </c>
      <c r="K50" t="s">
        <v>44</v>
      </c>
    </row>
    <row r="51" spans="1:11" x14ac:dyDescent="0.25">
      <c r="A51" s="2" t="s">
        <v>45</v>
      </c>
      <c r="C51" s="1" t="e">
        <f t="shared" si="0"/>
        <v>#VALUE!</v>
      </c>
      <c r="D51" s="1"/>
      <c r="E51" t="str">
        <f t="shared" ca="1" si="1"/>
        <v>l</v>
      </c>
      <c r="G51" t="str">
        <f t="shared" si="2"/>
        <v>7 260,00</v>
      </c>
      <c r="I51" t="e">
        <f t="shared" si="3"/>
        <v>#VALUE!</v>
      </c>
      <c r="K51" t="s">
        <v>45</v>
      </c>
    </row>
    <row r="52" spans="1:11" x14ac:dyDescent="0.25">
      <c r="A52" s="2" t="s">
        <v>46</v>
      </c>
      <c r="C52" s="1" t="e">
        <f t="shared" si="0"/>
        <v>#VALUE!</v>
      </c>
      <c r="D52" s="1"/>
      <c r="E52" t="str">
        <f t="shared" ca="1" si="1"/>
        <v>l</v>
      </c>
      <c r="G52" t="str">
        <f t="shared" si="2"/>
        <v>82 291,30</v>
      </c>
      <c r="I52" t="e">
        <f t="shared" si="3"/>
        <v>#VALUE!</v>
      </c>
      <c r="K52" t="s">
        <v>46</v>
      </c>
    </row>
    <row r="53" spans="1:11" x14ac:dyDescent="0.25">
      <c r="A53" s="2" t="s">
        <v>47</v>
      </c>
      <c r="C53" s="1" t="e">
        <f t="shared" si="0"/>
        <v>#VALUE!</v>
      </c>
      <c r="D53" s="1"/>
      <c r="E53" t="str">
        <f t="shared" ca="1" si="1"/>
        <v>l</v>
      </c>
      <c r="G53" t="str">
        <f t="shared" si="2"/>
        <v>100 518,47</v>
      </c>
      <c r="I53" t="e">
        <f t="shared" si="3"/>
        <v>#VALUE!</v>
      </c>
      <c r="K53" t="s">
        <v>47</v>
      </c>
    </row>
    <row r="54" spans="1:11" x14ac:dyDescent="0.25">
      <c r="A54" s="2" t="s">
        <v>48</v>
      </c>
      <c r="C54" s="1" t="e">
        <f t="shared" si="0"/>
        <v>#VALUE!</v>
      </c>
      <c r="D54" s="1"/>
      <c r="E54" t="str">
        <f t="shared" ca="1" si="1"/>
        <v>l</v>
      </c>
      <c r="G54" t="str">
        <f t="shared" si="2"/>
        <v>14 108,00</v>
      </c>
      <c r="I54" t="e">
        <f t="shared" si="3"/>
        <v>#VALUE!</v>
      </c>
      <c r="K54" t="s">
        <v>48</v>
      </c>
    </row>
    <row r="55" spans="1:11" x14ac:dyDescent="0.25">
      <c r="A55" s="2" t="s">
        <v>49</v>
      </c>
      <c r="C55" s="1" t="e">
        <f t="shared" si="0"/>
        <v>#VALUE!</v>
      </c>
      <c r="D55" s="1"/>
      <c r="E55" t="str">
        <f t="shared" ca="1" si="1"/>
        <v>l</v>
      </c>
      <c r="G55" t="str">
        <f t="shared" si="2"/>
        <v>14 332,00</v>
      </c>
      <c r="I55" t="e">
        <f t="shared" si="3"/>
        <v>#VALUE!</v>
      </c>
      <c r="K55" t="s">
        <v>49</v>
      </c>
    </row>
    <row r="56" spans="1:11" x14ac:dyDescent="0.25">
      <c r="A56" s="2" t="s">
        <v>50</v>
      </c>
      <c r="C56" s="1" t="e">
        <f t="shared" si="0"/>
        <v>#VALUE!</v>
      </c>
      <c r="D56" s="1"/>
      <c r="E56" t="str">
        <f t="shared" ca="1" si="1"/>
        <v>l</v>
      </c>
      <c r="G56" t="str">
        <f t="shared" si="2"/>
        <v>38 478,00</v>
      </c>
      <c r="I56" t="e">
        <f t="shared" si="3"/>
        <v>#VALUE!</v>
      </c>
      <c r="K56" t="s">
        <v>50</v>
      </c>
    </row>
    <row r="57" spans="1:11" x14ac:dyDescent="0.25">
      <c r="A57" s="2" t="s">
        <v>51</v>
      </c>
      <c r="C57" s="1" t="e">
        <f t="shared" si="0"/>
        <v>#VALUE!</v>
      </c>
      <c r="D57" s="1"/>
      <c r="E57" t="str">
        <f t="shared" ca="1" si="1"/>
        <v>b</v>
      </c>
      <c r="G57" t="str">
        <f t="shared" si="2"/>
        <v>16 557,20</v>
      </c>
      <c r="I57" t="e">
        <f t="shared" si="3"/>
        <v>#VALUE!</v>
      </c>
      <c r="K57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Кузькина</dc:creator>
  <cp:lastModifiedBy>Яворский Сергей Владимирович</cp:lastModifiedBy>
  <dcterms:created xsi:type="dcterms:W3CDTF">2017-12-19T06:34:08Z</dcterms:created>
  <dcterms:modified xsi:type="dcterms:W3CDTF">2017-12-19T07:05:17Z</dcterms:modified>
</cp:coreProperties>
</file>