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C18" i="2" l="1"/>
  <c r="D18" i="2"/>
  <c r="E18" i="2"/>
  <c r="F18" i="2"/>
  <c r="B18" i="2"/>
  <c r="C17" i="2"/>
  <c r="D17" i="2"/>
  <c r="E17" i="2"/>
  <c r="F17" i="2"/>
  <c r="B17" i="2"/>
</calcChain>
</file>

<file path=xl/sharedStrings.xml><?xml version="1.0" encoding="utf-8"?>
<sst xmlns="http://schemas.openxmlformats.org/spreadsheetml/2006/main" count="39" uniqueCount="19">
  <si>
    <t>Переходные 2017 -&gt; 2018</t>
  </si>
  <si>
    <t>Построенные</t>
  </si>
  <si>
    <t>А</t>
  </si>
  <si>
    <t>Б</t>
  </si>
  <si>
    <t>В</t>
  </si>
  <si>
    <t>Г</t>
  </si>
  <si>
    <t>Д</t>
  </si>
  <si>
    <t>Статус</t>
  </si>
  <si>
    <t>МР</t>
  </si>
  <si>
    <t>Построен</t>
  </si>
  <si>
    <t>Подписан</t>
  </si>
  <si>
    <t>Комплектация</t>
  </si>
  <si>
    <t>Запланированная дата</t>
  </si>
  <si>
    <t>Дата постройки</t>
  </si>
  <si>
    <t>Объект построен</t>
  </si>
  <si>
    <t>В работе</t>
  </si>
  <si>
    <t>Этап</t>
  </si>
  <si>
    <t>В связи с началом нового года, необходимо внести изменения в таблицу по сопоставлению количества построенных объектов, к плановым.</t>
  </si>
  <si>
    <t>Как просуммировать количество не построенных объектов 2017 года(столбец "Этап"), в строку "Переходные 2017 -&gt; 2018", избегая объектов 2018?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</si>
</sst>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0"/>
      <color theme="1" tint="4.9989318521683403E-2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1" fillId="3" borderId="1" xfId="0" applyFont="1" applyFill="1" applyBorder="1"/>
    <xf numFmtId="0" fontId="2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4" borderId="0" xfId="0" applyFill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sqref="A1:F3"/>
    </sheetView>
  </sheetViews>
  <sheetFormatPr defaultRowHeight="15" x14ac:dyDescent="0.25"/>
  <cols>
    <col min="1" max="1" width="27.42578125" customWidth="1"/>
  </cols>
  <sheetData>
    <row r="1" spans="1:6" x14ac:dyDescent="0.25">
      <c r="A1" s="1" t="s">
        <v>8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</row>
    <row r="2" spans="1:6" x14ac:dyDescent="0.25">
      <c r="A2" s="3" t="s">
        <v>0</v>
      </c>
      <c r="B2" s="10"/>
      <c r="C2" s="10"/>
      <c r="D2" s="10"/>
      <c r="E2" s="10"/>
      <c r="F2" s="10"/>
    </row>
    <row r="3" spans="1:6" x14ac:dyDescent="0.25">
      <c r="A3" s="3" t="s">
        <v>1</v>
      </c>
      <c r="B3" s="10"/>
      <c r="C3" s="10"/>
      <c r="D3" s="10"/>
      <c r="E3" s="10"/>
      <c r="F3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B17" sqref="B17"/>
    </sheetView>
  </sheetViews>
  <sheetFormatPr defaultRowHeight="15" x14ac:dyDescent="0.25"/>
  <cols>
    <col min="1" max="1" width="24.85546875" customWidth="1"/>
    <col min="2" max="6" width="15.7109375" customWidth="1"/>
  </cols>
  <sheetData>
    <row r="1" spans="1:7" ht="25.5" x14ac:dyDescent="0.25">
      <c r="A1" s="4" t="s">
        <v>7</v>
      </c>
      <c r="B1" s="5" t="s">
        <v>8</v>
      </c>
      <c r="C1" s="6" t="s">
        <v>12</v>
      </c>
      <c r="D1" s="4" t="s">
        <v>13</v>
      </c>
      <c r="E1" s="7" t="s">
        <v>14</v>
      </c>
      <c r="F1" s="7" t="s">
        <v>15</v>
      </c>
      <c r="G1" s="9" t="s">
        <v>16</v>
      </c>
    </row>
    <row r="2" spans="1:7" x14ac:dyDescent="0.25">
      <c r="A2" t="s">
        <v>9</v>
      </c>
      <c r="B2" t="s">
        <v>2</v>
      </c>
      <c r="C2" s="8">
        <v>43160</v>
      </c>
      <c r="D2" s="8">
        <v>43102</v>
      </c>
      <c r="E2">
        <v>1</v>
      </c>
      <c r="F2">
        <v>1</v>
      </c>
      <c r="G2">
        <v>2017</v>
      </c>
    </row>
    <row r="3" spans="1:7" x14ac:dyDescent="0.25">
      <c r="A3" t="s">
        <v>9</v>
      </c>
      <c r="B3" t="s">
        <v>3</v>
      </c>
      <c r="C3" s="8">
        <v>42796</v>
      </c>
      <c r="D3" s="8">
        <v>42797</v>
      </c>
      <c r="E3">
        <v>1</v>
      </c>
      <c r="F3">
        <v>1</v>
      </c>
      <c r="G3">
        <v>2017</v>
      </c>
    </row>
    <row r="4" spans="1:7" x14ac:dyDescent="0.25">
      <c r="A4" t="s">
        <v>10</v>
      </c>
      <c r="B4" t="s">
        <v>4</v>
      </c>
      <c r="C4" s="8">
        <v>43162</v>
      </c>
      <c r="E4">
        <v>0</v>
      </c>
      <c r="F4">
        <v>1</v>
      </c>
      <c r="G4">
        <v>2017</v>
      </c>
    </row>
    <row r="5" spans="1:7" x14ac:dyDescent="0.25">
      <c r="A5" t="s">
        <v>10</v>
      </c>
      <c r="B5" t="s">
        <v>5</v>
      </c>
      <c r="C5" s="8">
        <v>43043</v>
      </c>
      <c r="D5" s="8"/>
      <c r="E5">
        <v>0</v>
      </c>
      <c r="F5">
        <v>1</v>
      </c>
      <c r="G5">
        <v>2017</v>
      </c>
    </row>
    <row r="6" spans="1:7" x14ac:dyDescent="0.25">
      <c r="A6" t="s">
        <v>9</v>
      </c>
      <c r="B6" t="s">
        <v>6</v>
      </c>
      <c r="C6" s="8">
        <v>43164</v>
      </c>
      <c r="D6" s="8">
        <v>43101</v>
      </c>
      <c r="E6">
        <v>1</v>
      </c>
      <c r="F6">
        <v>1</v>
      </c>
      <c r="G6">
        <v>2017</v>
      </c>
    </row>
    <row r="7" spans="1:7" x14ac:dyDescent="0.25">
      <c r="A7" t="s">
        <v>11</v>
      </c>
      <c r="B7" t="s">
        <v>2</v>
      </c>
      <c r="C7" s="8">
        <v>43165</v>
      </c>
      <c r="E7">
        <v>0</v>
      </c>
      <c r="F7">
        <v>1</v>
      </c>
      <c r="G7">
        <v>2017</v>
      </c>
    </row>
    <row r="8" spans="1:7" x14ac:dyDescent="0.25">
      <c r="A8" t="s">
        <v>11</v>
      </c>
      <c r="B8" t="s">
        <v>5</v>
      </c>
      <c r="C8" s="8">
        <v>43226</v>
      </c>
      <c r="E8">
        <v>0</v>
      </c>
      <c r="F8">
        <v>1</v>
      </c>
      <c r="G8">
        <v>2018</v>
      </c>
    </row>
    <row r="12" spans="1:7" x14ac:dyDescent="0.25">
      <c r="A12" s="11" t="s">
        <v>17</v>
      </c>
    </row>
    <row r="13" spans="1:7" x14ac:dyDescent="0.25">
      <c r="A13" s="11" t="s">
        <v>18</v>
      </c>
    </row>
    <row r="16" spans="1:7" x14ac:dyDescent="0.25">
      <c r="A16" s="1" t="s">
        <v>8</v>
      </c>
      <c r="B16" s="2" t="s">
        <v>2</v>
      </c>
      <c r="C16" s="2" t="s">
        <v>3</v>
      </c>
      <c r="D16" s="2" t="s">
        <v>4</v>
      </c>
      <c r="E16" s="2" t="s">
        <v>5</v>
      </c>
      <c r="F16" s="2" t="s">
        <v>6</v>
      </c>
    </row>
    <row r="17" spans="1:6" x14ac:dyDescent="0.25">
      <c r="A17" s="3" t="s">
        <v>0</v>
      </c>
      <c r="B17" s="10">
        <f>SUMPRODUCT(($G$2:$G$8=$G$2)*($E$2:$E$8=0)*($B$2:$B$8=B$16))</f>
        <v>1</v>
      </c>
      <c r="C17" s="10">
        <f t="shared" ref="C17:F17" si="0">SUMPRODUCT(($G$2:$G$8=$G$2)*($E$2:$E$8=0)*($B$2:$B$8=C$16))</f>
        <v>0</v>
      </c>
      <c r="D17" s="10">
        <f t="shared" si="0"/>
        <v>1</v>
      </c>
      <c r="E17" s="10">
        <f t="shared" si="0"/>
        <v>1</v>
      </c>
      <c r="F17" s="10">
        <f t="shared" si="0"/>
        <v>0</v>
      </c>
    </row>
    <row r="18" spans="1:6" x14ac:dyDescent="0.25">
      <c r="A18" s="3" t="s">
        <v>1</v>
      </c>
      <c r="B18" s="10">
        <f>SUMPRODUCT(($G$2:$G$8=$G$2)*($E$2:$E$8=1)*($B$2:$B$8=B$16))</f>
        <v>1</v>
      </c>
      <c r="C18" s="10">
        <f t="shared" ref="C18:F18" si="1">SUMPRODUCT(($G$2:$G$8=$G$2)*($E$2:$E$8=1)*($B$2:$B$8=C$16))</f>
        <v>1</v>
      </c>
      <c r="D18" s="10">
        <f t="shared" si="1"/>
        <v>0</v>
      </c>
      <c r="E18" s="10">
        <f t="shared" si="1"/>
        <v>0</v>
      </c>
      <c r="F18" s="10">
        <f t="shared" si="1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2018-01-04T00:29:13Z</dcterms:modified>
</cp:coreProperties>
</file>