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3" i="1" l="1" a="1"/>
  <c r="H3" i="1" s="1"/>
  <c r="F3" i="1"/>
  <c r="E3" i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F5" i="1" l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8" i="1"/>
  <c r="F6" i="1"/>
  <c r="F4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F7" i="1"/>
</calcChain>
</file>

<file path=xl/sharedStrings.xml><?xml version="1.0" encoding="utf-8"?>
<sst xmlns="http://schemas.openxmlformats.org/spreadsheetml/2006/main" count="56" uniqueCount="22">
  <si>
    <t>Исходный список</t>
  </si>
  <si>
    <t>шариков .Н</t>
  </si>
  <si>
    <t>Алексеев Н.Е.</t>
  </si>
  <si>
    <t>Сидоров С.В.</t>
  </si>
  <si>
    <t>Алексеев В.М.</t>
  </si>
  <si>
    <t>Тюбетейкин А.А.</t>
  </si>
  <si>
    <t>Яблоков Н.Г.</t>
  </si>
  <si>
    <t>Столяров О.Г.</t>
  </si>
  <si>
    <t>Алексеев А.Д.</t>
  </si>
  <si>
    <t>Иванова Е.С.</t>
  </si>
  <si>
    <t>Смирнова Н.В.</t>
  </si>
  <si>
    <t>Кара-Мурза Б.Н.</t>
  </si>
  <si>
    <t>Феоктистов А.В.</t>
  </si>
  <si>
    <t>Фёдоров Л.М.</t>
  </si>
  <si>
    <t>Рыков Р.В.</t>
  </si>
  <si>
    <t>Камышов г</t>
  </si>
  <si>
    <t>Хумпаров Л</t>
  </si>
  <si>
    <t>Дмитриев Ч</t>
  </si>
  <si>
    <t>Модницкий В</t>
  </si>
  <si>
    <t>С доп. столбцом</t>
  </si>
  <si>
    <t>ФМ</t>
  </si>
  <si>
    <t>Для 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</si>
</sst>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indexed="9"/>
      <name val="Arial Cyr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workbookViewId="0">
      <selection activeCell="H3" sqref="H3"/>
    </sheetView>
  </sheetViews>
  <sheetFormatPr defaultRowHeight="14.4" x14ac:dyDescent="0.3"/>
  <cols>
    <col min="2" max="2" width="4" customWidth="1"/>
    <col min="3" max="3" width="14.6640625" customWidth="1"/>
    <col min="4" max="4" width="3.33203125" customWidth="1"/>
    <col min="5" max="5" width="6.6640625" customWidth="1"/>
    <col min="6" max="6" width="14.6640625" customWidth="1"/>
    <col min="7" max="7" width="3.33203125" customWidth="1"/>
    <col min="8" max="8" width="14.6640625" customWidth="1"/>
    <col min="9" max="9" width="3.33203125" customWidth="1"/>
    <col min="10" max="10" width="14.6640625" customWidth="1"/>
  </cols>
  <sheetData>
    <row r="2" spans="2:10" x14ac:dyDescent="0.3">
      <c r="C2" s="1" t="s">
        <v>0</v>
      </c>
      <c r="E2" s="7" t="s">
        <v>19</v>
      </c>
      <c r="F2" s="7"/>
      <c r="H2" s="1" t="s">
        <v>20</v>
      </c>
      <c r="J2" s="1" t="s">
        <v>21</v>
      </c>
    </row>
    <row r="3" spans="2:10" x14ac:dyDescent="0.3">
      <c r="B3">
        <v>1</v>
      </c>
      <c r="C3" s="2" t="s">
        <v>1</v>
      </c>
      <c r="D3" s="5"/>
      <c r="E3" s="4">
        <f>IF(ISERR(--C3),COUNTIF($C$3:$C$34,"&lt;"&amp;C3),RANK(C3,$C$3:$C$34,1)*1000)</f>
        <v>23</v>
      </c>
      <c r="F3" s="2" t="str">
        <f>INDEX($C$3:$C$34,MATCH(SMALL($E$3:$E$34,ROW(A1)),$E$3:$E$34,))</f>
        <v>Алексеев А.Д.</v>
      </c>
      <c r="H3" s="2" t="str">
        <f t="array" ref="H3">INDEX($C$3:$C$34,--RIGHTB(TEXT(SMALL(ROW($C$3:$C$34)/1000+IF(ISERR(--$C$3:$C$34),COUNTIF($C$3:$C$34,"&lt;"&amp;$C$3:$C$34),RANK($C$3:$C$34,$C$3:$C$34,1)*100),ROW(A1)),"0,000"),2)-2)</f>
        <v>Алексеев А.Д.</v>
      </c>
      <c r="J3" s="2" t="s">
        <v>8</v>
      </c>
    </row>
    <row r="4" spans="2:10" x14ac:dyDescent="0.3">
      <c r="B4">
        <v>2</v>
      </c>
      <c r="C4" s="2" t="s">
        <v>15</v>
      </c>
      <c r="D4" s="5"/>
      <c r="E4" s="4">
        <f t="shared" ref="E4:E34" si="0">IF(ISERR(--C4),COUNTIF($C$3:$C$34,"&lt;"&amp;C4),RANK(C4,$C$3:$C$34,1)*1000)</f>
        <v>8</v>
      </c>
      <c r="F4" s="2" t="str">
        <f t="shared" ref="F4:F34" si="1">INDEX($C$3:$C$34,MATCH(SMALL($E$3:$E$34,ROW(A2)),$E$3:$E$34,))</f>
        <v>Алексеев В.М.</v>
      </c>
      <c r="H4" s="2" t="str">
        <f t="array" ref="H4">INDEX($C$3:$C$34,--RIGHTB(TEXT(SMALL(ROW($C$3:$C$34)/1000+IF(ISERR(--$C$3:$C$34),COUNTIF($C$3:$C$34,"&lt;"&amp;$C$3:$C$34),RANK($C$3:$C$34,$C$3:$C$34,1)*100),ROW(A2)),"0,000"),2)-2)</f>
        <v>Алексеев В.М.</v>
      </c>
      <c r="J4" s="2" t="s">
        <v>4</v>
      </c>
    </row>
    <row r="5" spans="2:10" x14ac:dyDescent="0.3">
      <c r="B5">
        <v>3</v>
      </c>
      <c r="C5" s="2" t="s">
        <v>2</v>
      </c>
      <c r="D5" s="5"/>
      <c r="E5" s="4">
        <f t="shared" si="0"/>
        <v>3</v>
      </c>
      <c r="F5" s="2" t="str">
        <f t="shared" si="1"/>
        <v>Алексеев В.М.</v>
      </c>
      <c r="H5" s="2" t="str">
        <f t="array" ref="H5">INDEX($C$3:$C$34,--RIGHTB(TEXT(SMALL(ROW($C$3:$C$34)/1000+IF(ISERR(--$C$3:$C$34),COUNTIF($C$3:$C$34,"&lt;"&amp;$C$3:$C$34),RANK($C$3:$C$34,$C$3:$C$34,1)*100),ROW(A3)),"0,000"),2)-2)</f>
        <v>Алексеев В.М.</v>
      </c>
      <c r="J5" s="2" t="s">
        <v>4</v>
      </c>
    </row>
    <row r="6" spans="2:10" x14ac:dyDescent="0.3">
      <c r="B6">
        <v>4</v>
      </c>
      <c r="C6" s="2" t="s">
        <v>3</v>
      </c>
      <c r="D6" s="5"/>
      <c r="E6" s="4">
        <f t="shared" si="0"/>
        <v>12</v>
      </c>
      <c r="F6" s="2" t="str">
        <f t="shared" si="1"/>
        <v>Алексеев Н.Е.</v>
      </c>
      <c r="H6" s="2" t="str">
        <f t="array" ref="H6">INDEX($C$3:$C$34,--RIGHTB(TEXT(SMALL(ROW($C$3:$C$34)/1000+IF(ISERR(--$C$3:$C$34),COUNTIF($C$3:$C$34,"&lt;"&amp;$C$3:$C$34),RANK($C$3:$C$34,$C$3:$C$34,1)*100),ROW(A4)),"0,000"),2)-2)</f>
        <v>Алексеев Н.Е.</v>
      </c>
      <c r="J6" s="2" t="s">
        <v>2</v>
      </c>
    </row>
    <row r="7" spans="2:10" x14ac:dyDescent="0.3">
      <c r="B7">
        <v>5</v>
      </c>
      <c r="C7" s="2">
        <v>966</v>
      </c>
      <c r="D7" s="5"/>
      <c r="E7" s="4">
        <f t="shared" si="0"/>
        <v>6000</v>
      </c>
      <c r="F7" s="2" t="str">
        <f t="shared" si="1"/>
        <v>Алексеев Н.Е.</v>
      </c>
      <c r="H7" s="2" t="str">
        <f t="array" ref="H7">INDEX($C$3:$C$34,--RIGHTB(TEXT(SMALL(ROW($C$3:$C$34)/1000+IF(ISERR(--$C$3:$C$34),COUNTIF($C$3:$C$34,"&lt;"&amp;$C$3:$C$34),RANK($C$3:$C$34,$C$3:$C$34,1)*100),ROW(A5)),"0,000"),2)-2)</f>
        <v>Алексеев Н.Е.</v>
      </c>
      <c r="J7" s="2" t="s">
        <v>2</v>
      </c>
    </row>
    <row r="8" spans="2:10" x14ac:dyDescent="0.3">
      <c r="B8">
        <v>6</v>
      </c>
      <c r="C8" s="2" t="s">
        <v>2</v>
      </c>
      <c r="D8" s="5"/>
      <c r="E8" s="4">
        <f t="shared" si="0"/>
        <v>3</v>
      </c>
      <c r="F8" s="2" t="str">
        <f t="shared" si="1"/>
        <v>Алексеев Н.Е.</v>
      </c>
      <c r="H8" s="2" t="str">
        <f t="array" ref="H8">INDEX($C$3:$C$34,--RIGHTB(TEXT(SMALL(ROW($C$3:$C$34)/1000+IF(ISERR(--$C$3:$C$34),COUNTIF($C$3:$C$34,"&lt;"&amp;$C$3:$C$34),RANK($C$3:$C$34,$C$3:$C$34,1)*100),ROW(A6)),"0,000"),2)-2)</f>
        <v>Алексеев Н.Е.</v>
      </c>
      <c r="J8" s="2" t="s">
        <v>2</v>
      </c>
    </row>
    <row r="9" spans="2:10" x14ac:dyDescent="0.3">
      <c r="B9">
        <v>7</v>
      </c>
      <c r="C9" s="2">
        <v>95</v>
      </c>
      <c r="D9" s="5"/>
      <c r="E9" s="4">
        <f t="shared" si="0"/>
        <v>5000</v>
      </c>
      <c r="F9" s="2" t="str">
        <f t="shared" si="1"/>
        <v>Дмитриев Ч</v>
      </c>
      <c r="H9" s="2" t="str">
        <f t="array" ref="H9">INDEX($C$3:$C$34,--RIGHTB(TEXT(SMALL(ROW($C$3:$C$34)/1000+IF(ISERR(--$C$3:$C$34),COUNTIF($C$3:$C$34,"&lt;"&amp;$C$3:$C$34),RANK($C$3:$C$34,$C$3:$C$34,1)*100),ROW(A7)),"0,000"),2)-2)</f>
        <v>Дмитриев Ч</v>
      </c>
      <c r="J9" s="2" t="s">
        <v>17</v>
      </c>
    </row>
    <row r="10" spans="2:10" x14ac:dyDescent="0.3">
      <c r="B10">
        <v>8</v>
      </c>
      <c r="C10" s="2" t="s">
        <v>4</v>
      </c>
      <c r="D10" s="5"/>
      <c r="E10" s="4">
        <f t="shared" si="0"/>
        <v>1</v>
      </c>
      <c r="F10" s="2" t="str">
        <f t="shared" si="1"/>
        <v>Иванова Е.С.</v>
      </c>
      <c r="H10" s="2" t="str">
        <f t="array" ref="H10">INDEX($C$3:$C$34,--RIGHTB(TEXT(SMALL(ROW($C$3:$C$34)/1000+IF(ISERR(--$C$3:$C$34),COUNTIF($C$3:$C$34,"&lt;"&amp;$C$3:$C$34),RANK($C$3:$C$34,$C$3:$C$34,1)*100),ROW(A8)),"0,000"),2)-2)</f>
        <v>Иванова Е.С.</v>
      </c>
      <c r="J10" s="2" t="s">
        <v>9</v>
      </c>
    </row>
    <row r="11" spans="2:10" x14ac:dyDescent="0.3">
      <c r="B11">
        <v>9</v>
      </c>
      <c r="C11" s="2" t="s">
        <v>3</v>
      </c>
      <c r="D11" s="5"/>
      <c r="E11" s="4">
        <f t="shared" si="0"/>
        <v>12</v>
      </c>
      <c r="F11" s="2" t="str">
        <f t="shared" si="1"/>
        <v>Камышов г</v>
      </c>
      <c r="H11" s="2" t="str">
        <f t="array" ref="H11">INDEX($C$3:$C$34,--RIGHTB(TEXT(SMALL(ROW($C$3:$C$34)/1000+IF(ISERR(--$C$3:$C$34),COUNTIF($C$3:$C$34,"&lt;"&amp;$C$3:$C$34),RANK($C$3:$C$34,$C$3:$C$34,1)*100),ROW(A9)),"0,000"),2)-2)</f>
        <v>Камышов г</v>
      </c>
      <c r="J11" s="2" t="s">
        <v>15</v>
      </c>
    </row>
    <row r="12" spans="2:10" x14ac:dyDescent="0.3">
      <c r="B12">
        <v>10</v>
      </c>
      <c r="C12" s="2">
        <v>55</v>
      </c>
      <c r="D12" s="5"/>
      <c r="E12" s="4">
        <f t="shared" si="0"/>
        <v>1000</v>
      </c>
      <c r="F12" s="2" t="str">
        <f t="shared" si="1"/>
        <v>Кара-Мурза Б.Н.</v>
      </c>
      <c r="H12" s="2" t="str">
        <f t="array" ref="H12">INDEX($C$3:$C$34,--RIGHTB(TEXT(SMALL(ROW($C$3:$C$34)/1000+IF(ISERR(--$C$3:$C$34),COUNTIF($C$3:$C$34,"&lt;"&amp;$C$3:$C$34),RANK($C$3:$C$34,$C$3:$C$34,1)*100),ROW(A10)),"0,000"),2)-2)</f>
        <v>Кара-Мурза Б.Н.</v>
      </c>
      <c r="J12" s="2" t="s">
        <v>11</v>
      </c>
    </row>
    <row r="13" spans="2:10" x14ac:dyDescent="0.3">
      <c r="B13">
        <v>11</v>
      </c>
      <c r="C13" s="2" t="s">
        <v>5</v>
      </c>
      <c r="D13" s="5"/>
      <c r="E13" s="4">
        <f t="shared" si="0"/>
        <v>17</v>
      </c>
      <c r="F13" s="2" t="str">
        <f t="shared" si="1"/>
        <v>Модницкий В</v>
      </c>
      <c r="H13" s="2" t="str">
        <f t="array" ref="H13">INDEX($C$3:$C$34,--RIGHTB(TEXT(SMALL(ROW($C$3:$C$34)/1000+IF(ISERR(--$C$3:$C$34),COUNTIF($C$3:$C$34,"&lt;"&amp;$C$3:$C$34),RANK($C$3:$C$34,$C$3:$C$34,1)*100),ROW(A11)),"0,000"),2)-2)</f>
        <v>Модницкий В</v>
      </c>
      <c r="J13" s="2" t="s">
        <v>18</v>
      </c>
    </row>
    <row r="14" spans="2:10" x14ac:dyDescent="0.3">
      <c r="B14">
        <v>12</v>
      </c>
      <c r="C14" s="2" t="s">
        <v>6</v>
      </c>
      <c r="D14" s="5"/>
      <c r="E14" s="4">
        <f t="shared" si="0"/>
        <v>24</v>
      </c>
      <c r="F14" s="2" t="str">
        <f t="shared" si="1"/>
        <v>Рыков Р.В.</v>
      </c>
      <c r="H14" s="2" t="str">
        <f t="array" ref="H14">INDEX($C$3:$C$34,--RIGHTB(TEXT(SMALL(ROW($C$3:$C$34)/1000+IF(ISERR(--$C$3:$C$34),COUNTIF($C$3:$C$34,"&lt;"&amp;$C$3:$C$34),RANK($C$3:$C$34,$C$3:$C$34,1)*100),ROW(A12)),"0,000"),2)-2)</f>
        <v>Рыков Р.В.</v>
      </c>
      <c r="J14" s="2" t="s">
        <v>14</v>
      </c>
    </row>
    <row r="15" spans="2:10" x14ac:dyDescent="0.3">
      <c r="B15">
        <v>13</v>
      </c>
      <c r="C15" s="2" t="s">
        <v>2</v>
      </c>
      <c r="D15" s="5"/>
      <c r="E15" s="4">
        <f t="shared" si="0"/>
        <v>3</v>
      </c>
      <c r="F15" s="2" t="str">
        <f t="shared" si="1"/>
        <v>Сидоров С.В.</v>
      </c>
      <c r="H15" s="2" t="str">
        <f t="array" ref="H15">INDEX($C$3:$C$34,--RIGHTB(TEXT(SMALL(ROW($C$3:$C$34)/1000+IF(ISERR(--$C$3:$C$34),COUNTIF($C$3:$C$34,"&lt;"&amp;$C$3:$C$34),RANK($C$3:$C$34,$C$3:$C$34,1)*100),ROW(A13)),"0,000"),2)-2)</f>
        <v>Сидоров С.В.</v>
      </c>
      <c r="J15" s="2" t="s">
        <v>3</v>
      </c>
    </row>
    <row r="16" spans="2:10" x14ac:dyDescent="0.3">
      <c r="B16">
        <v>14</v>
      </c>
      <c r="C16" s="2" t="s">
        <v>7</v>
      </c>
      <c r="D16" s="5"/>
      <c r="E16" s="4">
        <f t="shared" si="0"/>
        <v>15</v>
      </c>
      <c r="F16" s="2" t="str">
        <f t="shared" si="1"/>
        <v>Сидоров С.В.</v>
      </c>
      <c r="H16" s="2" t="str">
        <f t="array" ref="H16">INDEX($C$3:$C$34,--RIGHTB(TEXT(SMALL(ROW($C$3:$C$34)/1000+IF(ISERR(--$C$3:$C$34),COUNTIF($C$3:$C$34,"&lt;"&amp;$C$3:$C$34),RANK($C$3:$C$34,$C$3:$C$34,1)*100),ROW(A14)),"0,000"),2)-2)</f>
        <v>Сидоров С.В.</v>
      </c>
      <c r="J16" s="2" t="s">
        <v>3</v>
      </c>
    </row>
    <row r="17" spans="2:10" x14ac:dyDescent="0.3">
      <c r="B17">
        <v>15</v>
      </c>
      <c r="C17" s="2" t="s">
        <v>8</v>
      </c>
      <c r="D17" s="5"/>
      <c r="E17" s="4">
        <f t="shared" si="0"/>
        <v>0</v>
      </c>
      <c r="F17" s="2" t="str">
        <f t="shared" si="1"/>
        <v>Смирнова Н.В.</v>
      </c>
      <c r="H17" s="2" t="str">
        <f t="array" ref="H17">INDEX($C$3:$C$34,--RIGHTB(TEXT(SMALL(ROW($C$3:$C$34)/1000+IF(ISERR(--$C$3:$C$34),COUNTIF($C$3:$C$34,"&lt;"&amp;$C$3:$C$34),RANK($C$3:$C$34,$C$3:$C$34,1)*100),ROW(A15)),"0,000"),2)-2)</f>
        <v>Смирнова Н.В.</v>
      </c>
      <c r="J17" s="2" t="s">
        <v>10</v>
      </c>
    </row>
    <row r="18" spans="2:10" x14ac:dyDescent="0.3">
      <c r="B18">
        <v>16</v>
      </c>
      <c r="C18" s="2">
        <v>55</v>
      </c>
      <c r="D18" s="5"/>
      <c r="E18" s="4">
        <f t="shared" si="0"/>
        <v>1000</v>
      </c>
      <c r="F18" s="2" t="str">
        <f t="shared" si="1"/>
        <v>Столяров О.Г.</v>
      </c>
      <c r="H18" s="2" t="str">
        <f t="array" ref="H18">INDEX($C$3:$C$34,--RIGHTB(TEXT(SMALL(ROW($C$3:$C$34)/1000+IF(ISERR(--$C$3:$C$34),COUNTIF($C$3:$C$34,"&lt;"&amp;$C$3:$C$34),RANK($C$3:$C$34,$C$3:$C$34,1)*100),ROW(A16)),"0,000"),2)-2)</f>
        <v>Столяров О.Г.</v>
      </c>
      <c r="J18" s="2" t="s">
        <v>7</v>
      </c>
    </row>
    <row r="19" spans="2:10" x14ac:dyDescent="0.3">
      <c r="B19">
        <v>17</v>
      </c>
      <c r="C19" s="2" t="s">
        <v>9</v>
      </c>
      <c r="D19" s="5"/>
      <c r="E19" s="4">
        <f t="shared" si="0"/>
        <v>7</v>
      </c>
      <c r="F19" s="2" t="str">
        <f t="shared" si="1"/>
        <v>Столяров О.Г.</v>
      </c>
      <c r="H19" s="2" t="str">
        <f t="array" ref="H19">INDEX($C$3:$C$34,--RIGHTB(TEXT(SMALL(ROW($C$3:$C$34)/1000+IF(ISERR(--$C$3:$C$34),COUNTIF($C$3:$C$34,"&lt;"&amp;$C$3:$C$34),RANK($C$3:$C$34,$C$3:$C$34,1)*100),ROW(A17)),"0,000"),2)-2)</f>
        <v>Столяров О.Г.</v>
      </c>
      <c r="J19" s="2" t="s">
        <v>7</v>
      </c>
    </row>
    <row r="20" spans="2:10" x14ac:dyDescent="0.3">
      <c r="B20">
        <v>18</v>
      </c>
      <c r="C20" s="2" t="s">
        <v>10</v>
      </c>
      <c r="D20" s="5"/>
      <c r="E20" s="4">
        <f t="shared" si="0"/>
        <v>14</v>
      </c>
      <c r="F20" s="2" t="str">
        <f t="shared" si="1"/>
        <v>Тюбетейкин А.А.</v>
      </c>
      <c r="H20" s="2" t="str">
        <f t="array" ref="H20">INDEX($C$3:$C$34,--RIGHTB(TEXT(SMALL(ROW($C$3:$C$34)/1000+IF(ISERR(--$C$3:$C$34),COUNTIF($C$3:$C$34,"&lt;"&amp;$C$3:$C$34),RANK($C$3:$C$34,$C$3:$C$34,1)*100),ROW(A18)),"0,000"),2)-2)</f>
        <v>Тюбетейкин А.А.</v>
      </c>
      <c r="J20" s="2" t="s">
        <v>5</v>
      </c>
    </row>
    <row r="21" spans="2:10" x14ac:dyDescent="0.3">
      <c r="B21">
        <v>19</v>
      </c>
      <c r="C21" s="2" t="s">
        <v>11</v>
      </c>
      <c r="D21" s="5"/>
      <c r="E21" s="4">
        <f t="shared" si="0"/>
        <v>9</v>
      </c>
      <c r="F21" s="2" t="str">
        <f t="shared" si="1"/>
        <v>Фёдоров Л.М.</v>
      </c>
      <c r="H21" s="2" t="str">
        <f t="array" ref="H21">INDEX($C$3:$C$34,--RIGHTB(TEXT(SMALL(ROW($C$3:$C$34)/1000+IF(ISERR(--$C$3:$C$34),COUNTIF($C$3:$C$34,"&lt;"&amp;$C$3:$C$34),RANK($C$3:$C$34,$C$3:$C$34,1)*100),ROW(A19)),"0,000"),2)-2)</f>
        <v>Фёдоров Л.М.</v>
      </c>
      <c r="J21" s="2" t="s">
        <v>13</v>
      </c>
    </row>
    <row r="22" spans="2:10" x14ac:dyDescent="0.3">
      <c r="B22">
        <v>20</v>
      </c>
      <c r="C22" s="2">
        <v>70</v>
      </c>
      <c r="D22" s="5"/>
      <c r="E22" s="4">
        <f t="shared" si="0"/>
        <v>3000</v>
      </c>
      <c r="F22" s="2" t="str">
        <f t="shared" si="1"/>
        <v>Феоктистов А.В.</v>
      </c>
      <c r="H22" s="2" t="str">
        <f t="array" ref="H22">INDEX($C$3:$C$34,--RIGHTB(TEXT(SMALL(ROW($C$3:$C$34)/1000+IF(ISERR(--$C$3:$C$34),COUNTIF($C$3:$C$34,"&lt;"&amp;$C$3:$C$34),RANK($C$3:$C$34,$C$3:$C$34,1)*100),ROW(A20)),"0,000"),2)-2)</f>
        <v>Феоктистов А.В.</v>
      </c>
      <c r="J22" s="2" t="s">
        <v>12</v>
      </c>
    </row>
    <row r="23" spans="2:10" x14ac:dyDescent="0.3">
      <c r="B23">
        <v>21</v>
      </c>
      <c r="C23" s="2" t="s">
        <v>12</v>
      </c>
      <c r="D23" s="5"/>
      <c r="E23" s="4">
        <f t="shared" si="0"/>
        <v>19</v>
      </c>
      <c r="F23" s="2" t="str">
        <f t="shared" si="1"/>
        <v>Феоктистов А.В.</v>
      </c>
      <c r="H23" s="2" t="str">
        <f t="array" ref="H23">INDEX($C$3:$C$34,--RIGHTB(TEXT(SMALL(ROW($C$3:$C$34)/1000+IF(ISERR(--$C$3:$C$34),COUNTIF($C$3:$C$34,"&lt;"&amp;$C$3:$C$34),RANK($C$3:$C$34,$C$3:$C$34,1)*100),ROW(A21)),"0,000"),2)-2)</f>
        <v>Феоктистов А.В.</v>
      </c>
      <c r="J23" s="2" t="s">
        <v>12</v>
      </c>
    </row>
    <row r="24" spans="2:10" x14ac:dyDescent="0.3">
      <c r="B24">
        <v>22</v>
      </c>
      <c r="C24" s="2" t="s">
        <v>12</v>
      </c>
      <c r="D24" s="5"/>
      <c r="E24" s="4">
        <f t="shared" si="0"/>
        <v>19</v>
      </c>
      <c r="F24" s="2" t="str">
        <f t="shared" si="1"/>
        <v>Хумпаров Л</v>
      </c>
      <c r="H24" s="2" t="str">
        <f t="array" ref="H24">INDEX($C$3:$C$34,--RIGHTB(TEXT(SMALL(ROW($C$3:$C$34)/1000+IF(ISERR(--$C$3:$C$34),COUNTIF($C$3:$C$34,"&lt;"&amp;$C$3:$C$34),RANK($C$3:$C$34,$C$3:$C$34,1)*100),ROW(A22)),"0,000"),2)-2)</f>
        <v>Хумпаров Л</v>
      </c>
      <c r="J24" s="2" t="s">
        <v>16</v>
      </c>
    </row>
    <row r="25" spans="2:10" x14ac:dyDescent="0.3">
      <c r="B25">
        <v>23</v>
      </c>
      <c r="C25" s="2" t="s">
        <v>13</v>
      </c>
      <c r="D25" s="5"/>
      <c r="E25" s="4">
        <f t="shared" si="0"/>
        <v>18</v>
      </c>
      <c r="F25" s="2" t="str">
        <f t="shared" si="1"/>
        <v>Хумпаров Л</v>
      </c>
      <c r="H25" s="2" t="str">
        <f t="array" ref="H25">INDEX($C$3:$C$34,--RIGHTB(TEXT(SMALL(ROW($C$3:$C$34)/1000+IF(ISERR(--$C$3:$C$34),COUNTIF($C$3:$C$34,"&lt;"&amp;$C$3:$C$34),RANK($C$3:$C$34,$C$3:$C$34,1)*100),ROW(A23)),"0,000"),2)-2)</f>
        <v>Хумпаров Л</v>
      </c>
      <c r="J25" s="2" t="s">
        <v>16</v>
      </c>
    </row>
    <row r="26" spans="2:10" x14ac:dyDescent="0.3">
      <c r="B26">
        <v>24</v>
      </c>
      <c r="C26" s="2">
        <v>80</v>
      </c>
      <c r="D26" s="5"/>
      <c r="E26" s="4">
        <f t="shared" si="0"/>
        <v>4000</v>
      </c>
      <c r="F26" s="2" t="str">
        <f t="shared" si="1"/>
        <v>шариков .Н</v>
      </c>
      <c r="H26" s="2" t="str">
        <f t="array" ref="H26">INDEX($C$3:$C$34,--RIGHTB(TEXT(SMALL(ROW($C$3:$C$34)/1000+IF(ISERR(--$C$3:$C$34),COUNTIF($C$3:$C$34,"&lt;"&amp;$C$3:$C$34),RANK($C$3:$C$34,$C$3:$C$34,1)*100),ROW(A24)),"0,000"),2)-2)</f>
        <v>шариков .Н</v>
      </c>
      <c r="J26" s="2" t="s">
        <v>1</v>
      </c>
    </row>
    <row r="27" spans="2:10" x14ac:dyDescent="0.3">
      <c r="B27">
        <v>25</v>
      </c>
      <c r="C27" s="2" t="s">
        <v>14</v>
      </c>
      <c r="D27" s="5"/>
      <c r="E27" s="4">
        <f t="shared" si="0"/>
        <v>11</v>
      </c>
      <c r="F27" s="2" t="str">
        <f t="shared" si="1"/>
        <v>Яблоков Н.Г.</v>
      </c>
      <c r="H27" s="2" t="str">
        <f t="array" ref="H27">INDEX($C$3:$C$34,--RIGHTB(TEXT(SMALL(ROW($C$3:$C$34)/1000+IF(ISERR(--$C$3:$C$34),COUNTIF($C$3:$C$34,"&lt;"&amp;$C$3:$C$34),RANK($C$3:$C$34,$C$3:$C$34,1)*100),ROW(A25)),"0,000"),2)-2)</f>
        <v>Яблоков Н.Г.</v>
      </c>
      <c r="J27" s="2" t="s">
        <v>6</v>
      </c>
    </row>
    <row r="28" spans="2:10" x14ac:dyDescent="0.3">
      <c r="B28">
        <v>26</v>
      </c>
      <c r="C28" s="3" t="s">
        <v>16</v>
      </c>
      <c r="D28" s="6"/>
      <c r="E28" s="4">
        <f t="shared" si="0"/>
        <v>21</v>
      </c>
      <c r="F28" s="3" t="str">
        <f t="shared" si="1"/>
        <v>Яблоков Н.Г.</v>
      </c>
      <c r="H28" s="2" t="str">
        <f t="array" ref="H28">INDEX($C$3:$C$34,--RIGHTB(TEXT(SMALL(ROW($C$3:$C$34)/1000+IF(ISERR(--$C$3:$C$34),COUNTIF($C$3:$C$34,"&lt;"&amp;$C$3:$C$34),RANK($C$3:$C$34,$C$3:$C$34,1)*100),ROW(A26)),"0,000"),2)-2)</f>
        <v>Яблоков Н.Г.</v>
      </c>
      <c r="J28" s="3" t="s">
        <v>6</v>
      </c>
    </row>
    <row r="29" spans="2:10" x14ac:dyDescent="0.3">
      <c r="B29">
        <v>27</v>
      </c>
      <c r="C29" s="3" t="s">
        <v>17</v>
      </c>
      <c r="D29" s="6"/>
      <c r="E29" s="4">
        <f t="shared" si="0"/>
        <v>6</v>
      </c>
      <c r="F29" s="3">
        <f t="shared" si="1"/>
        <v>55</v>
      </c>
      <c r="H29" s="2">
        <f t="array" ref="H29">INDEX($C$3:$C$34,--RIGHTB(TEXT(SMALL(ROW($C$3:$C$34)/1000+IF(ISERR(--$C$3:$C$34),COUNTIF($C$3:$C$34,"&lt;"&amp;$C$3:$C$34),RANK($C$3:$C$34,$C$3:$C$34,1)*100),ROW(A27)),"0,000"),2)-2)</f>
        <v>55</v>
      </c>
      <c r="J29" s="3">
        <v>55</v>
      </c>
    </row>
    <row r="30" spans="2:10" x14ac:dyDescent="0.3">
      <c r="B30">
        <v>28</v>
      </c>
      <c r="C30" s="3" t="s">
        <v>18</v>
      </c>
      <c r="D30" s="6"/>
      <c r="E30" s="4">
        <f t="shared" si="0"/>
        <v>10</v>
      </c>
      <c r="F30" s="3">
        <f t="shared" si="1"/>
        <v>55</v>
      </c>
      <c r="H30" s="2">
        <f t="array" ref="H30">INDEX($C$3:$C$34,--RIGHTB(TEXT(SMALL(ROW($C$3:$C$34)/1000+IF(ISERR(--$C$3:$C$34),COUNTIF($C$3:$C$34,"&lt;"&amp;$C$3:$C$34),RANK($C$3:$C$34,$C$3:$C$34,1)*100),ROW(A28)),"0,000"),2)-2)</f>
        <v>55</v>
      </c>
      <c r="J30" s="3">
        <v>55</v>
      </c>
    </row>
    <row r="31" spans="2:10" x14ac:dyDescent="0.3">
      <c r="B31">
        <v>29</v>
      </c>
      <c r="C31" s="3" t="s">
        <v>16</v>
      </c>
      <c r="D31" s="6"/>
      <c r="E31" s="4">
        <f t="shared" si="0"/>
        <v>21</v>
      </c>
      <c r="F31" s="3">
        <f t="shared" si="1"/>
        <v>70</v>
      </c>
      <c r="H31" s="2">
        <f t="array" ref="H31">INDEX($C$3:$C$34,--RIGHTB(TEXT(SMALL(ROW($C$3:$C$34)/1000+IF(ISERR(--$C$3:$C$34),COUNTIF($C$3:$C$34,"&lt;"&amp;$C$3:$C$34),RANK($C$3:$C$34,$C$3:$C$34,1)*100),ROW(A29)),"0,000"),2)-2)</f>
        <v>70</v>
      </c>
      <c r="J31" s="3">
        <v>70</v>
      </c>
    </row>
    <row r="32" spans="2:10" x14ac:dyDescent="0.3">
      <c r="B32">
        <v>30</v>
      </c>
      <c r="C32" s="3" t="s">
        <v>6</v>
      </c>
      <c r="D32" s="6"/>
      <c r="E32" s="4">
        <f t="shared" si="0"/>
        <v>24</v>
      </c>
      <c r="F32" s="3">
        <f t="shared" si="1"/>
        <v>80</v>
      </c>
      <c r="H32" s="2">
        <f t="array" ref="H32">INDEX($C$3:$C$34,--RIGHTB(TEXT(SMALL(ROW($C$3:$C$34)/1000+IF(ISERR(--$C$3:$C$34),COUNTIF($C$3:$C$34,"&lt;"&amp;$C$3:$C$34),RANK($C$3:$C$34,$C$3:$C$34,1)*100),ROW(A30)),"0,000"),2)-2)</f>
        <v>80</v>
      </c>
      <c r="J32" s="3">
        <v>80</v>
      </c>
    </row>
    <row r="33" spans="2:10" x14ac:dyDescent="0.3">
      <c r="B33">
        <v>31</v>
      </c>
      <c r="C33" s="2" t="s">
        <v>7</v>
      </c>
      <c r="D33" s="5"/>
      <c r="E33" s="4">
        <f t="shared" si="0"/>
        <v>15</v>
      </c>
      <c r="F33" s="2">
        <f t="shared" si="1"/>
        <v>95</v>
      </c>
      <c r="H33" s="2">
        <f t="array" ref="H33">INDEX($C$3:$C$34,--RIGHTB(TEXT(SMALL(ROW($C$3:$C$34)/1000+IF(ISERR(--$C$3:$C$34),COUNTIF($C$3:$C$34,"&lt;"&amp;$C$3:$C$34),RANK($C$3:$C$34,$C$3:$C$34,1)*100),ROW(A31)),"0,000"),2)-2)</f>
        <v>95</v>
      </c>
      <c r="J33" s="2">
        <v>95</v>
      </c>
    </row>
    <row r="34" spans="2:10" x14ac:dyDescent="0.3">
      <c r="B34">
        <v>32</v>
      </c>
      <c r="C34" s="2" t="s">
        <v>4</v>
      </c>
      <c r="D34" s="5"/>
      <c r="E34" s="4">
        <f t="shared" si="0"/>
        <v>1</v>
      </c>
      <c r="F34" s="2">
        <f t="shared" si="1"/>
        <v>966</v>
      </c>
      <c r="H34" s="2">
        <f t="array" ref="H34">INDEX($C$3:$C$34,--RIGHTB(TEXT(SMALL(ROW($C$3:$C$34)/1000+IF(ISERR(--$C$3:$C$34),COUNTIF($C$3:$C$34,"&lt;"&amp;$C$3:$C$34),RANK($C$3:$C$34,$C$3:$C$34,1)*100),ROW(A32)),"0,000"),2)-2)</f>
        <v>966</v>
      </c>
      <c r="J34" s="2">
        <v>966</v>
      </c>
    </row>
  </sheetData>
  <sortState ref="J3:J34">
    <sortCondition ref="J3"/>
  </sortState>
  <mergeCells count="1"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2018-01-01T23:50:11Z</dcterms:modified>
</cp:coreProperties>
</file>