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xcel\"/>
    </mc:Choice>
  </mc:AlternateContent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1" l="1"/>
  <c r="D9" i="1"/>
  <c r="E9" i="1"/>
  <c r="F9" i="1"/>
  <c r="G9" i="1"/>
  <c r="H9" i="1"/>
  <c r="I9" i="1"/>
  <c r="J9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AF9" i="1"/>
  <c r="AG9" i="1"/>
  <c r="C10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C11" i="1"/>
  <c r="D11" i="1"/>
  <c r="E11" i="1"/>
  <c r="F11" i="1"/>
  <c r="G11" i="1"/>
  <c r="H11" i="1"/>
  <c r="I11" i="1"/>
  <c r="J11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D8" i="1"/>
  <c r="E8" i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C8" i="1"/>
</calcChain>
</file>

<file path=xl/sharedStrings.xml><?xml version="1.0" encoding="utf-8"?>
<sst xmlns="http://schemas.openxmlformats.org/spreadsheetml/2006/main" count="71" uniqueCount="10">
  <si>
    <t>Поставщик</t>
  </si>
  <si>
    <t>вид сырья</t>
  </si>
  <si>
    <t>ПП</t>
  </si>
  <si>
    <t>ТП</t>
  </si>
  <si>
    <t>дата оплаты</t>
  </si>
  <si>
    <t xml:space="preserve">сумма </t>
  </si>
  <si>
    <t>исходная табл.</t>
  </si>
  <si>
    <t>Итоговая таблица</t>
  </si>
  <si>
    <t>ООО "Пром"</t>
  </si>
  <si>
    <t>ООО "Рит"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</si>
</sst>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₽_-;\-* #,##0.00\ _₽_-;_-* &quot;-&quot;??\ _₽_-;_-@_-"/>
    <numFmt numFmtId="165" formatCode="d/m;@"/>
    <numFmt numFmtId="166" formatCode="_-* #,##0\ _₽_-;\-* #,##0\ _₽_-;_-* &quot;-&quot;??\ _₽_-;_-@_-"/>
  </numFmts>
  <fonts count="6" x14ac:knownFonts="1">
    <font>
      <sz val="11"/>
      <color theme="1"/>
      <name val="Times New Roman"/>
      <family val="2"/>
      <charset val="204"/>
    </font>
    <font>
      <sz val="11"/>
      <color theme="1"/>
      <name val="Times New Roman"/>
      <family val="2"/>
      <charset val="204"/>
    </font>
    <font>
      <b/>
      <sz val="8"/>
      <color theme="1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" fontId="3" fillId="0" borderId="4" xfId="0" applyNumberFormat="1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165" fontId="4" fillId="0" borderId="3" xfId="0" applyNumberFormat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166" fontId="4" fillId="0" borderId="3" xfId="1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6" fontId="3" fillId="0" borderId="10" xfId="0" applyNumberFormat="1" applyFont="1" applyBorder="1" applyAlignment="1">
      <alignment horizontal="center" vertical="center"/>
    </xf>
    <xf numFmtId="16" fontId="3" fillId="0" borderId="7" xfId="0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3" borderId="5" xfId="0" applyFill="1" applyBorder="1"/>
    <xf numFmtId="0" fontId="0" fillId="0" borderId="0" xfId="0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Y22"/>
  <sheetViews>
    <sheetView tabSelected="1" workbookViewId="0">
      <selection activeCell="AC30" sqref="AC30"/>
    </sheetView>
  </sheetViews>
  <sheetFormatPr defaultRowHeight="15" x14ac:dyDescent="0.25"/>
  <cols>
    <col min="1" max="1" width="22.7109375" customWidth="1"/>
    <col min="2" max="2" width="12" customWidth="1"/>
    <col min="3" max="3" width="11.140625" customWidth="1"/>
    <col min="11" max="11" width="11.28515625" customWidth="1"/>
  </cols>
  <sheetData>
    <row r="5" spans="1:33" x14ac:dyDescent="0.25">
      <c r="A5" s="19" t="s">
        <v>7</v>
      </c>
      <c r="B5" s="19"/>
      <c r="C5" s="19"/>
      <c r="D5" s="19"/>
      <c r="E5" s="19"/>
      <c r="F5" s="19"/>
      <c r="G5" s="19"/>
      <c r="H5" s="19"/>
    </row>
    <row r="6" spans="1:33" ht="15.75" thickBot="1" x14ac:dyDescent="0.3"/>
    <row r="7" spans="1:33" ht="15.75" thickBot="1" x14ac:dyDescent="0.3">
      <c r="A7" s="1" t="s">
        <v>0</v>
      </c>
      <c r="B7" s="2" t="s">
        <v>1</v>
      </c>
      <c r="C7" s="3">
        <v>43101</v>
      </c>
      <c r="D7" s="3">
        <v>43102</v>
      </c>
      <c r="E7" s="3">
        <v>43103</v>
      </c>
      <c r="F7" s="3">
        <v>43104</v>
      </c>
      <c r="G7" s="3">
        <v>43105</v>
      </c>
      <c r="H7" s="3">
        <v>43106</v>
      </c>
      <c r="I7" s="3">
        <v>43107</v>
      </c>
      <c r="J7" s="3">
        <v>43108</v>
      </c>
      <c r="K7" s="3">
        <v>43109</v>
      </c>
      <c r="L7" s="3">
        <v>43110</v>
      </c>
      <c r="M7" s="3">
        <v>43111</v>
      </c>
      <c r="N7" s="3">
        <v>43112</v>
      </c>
      <c r="O7" s="3">
        <v>43113</v>
      </c>
      <c r="P7" s="3">
        <v>43114</v>
      </c>
      <c r="Q7" s="3">
        <v>43115</v>
      </c>
      <c r="R7" s="3">
        <v>43116</v>
      </c>
      <c r="S7" s="3">
        <v>43117</v>
      </c>
      <c r="T7" s="3">
        <v>43118</v>
      </c>
      <c r="U7" s="3">
        <v>43119</v>
      </c>
      <c r="V7" s="3">
        <v>43120</v>
      </c>
      <c r="W7" s="3">
        <v>43121</v>
      </c>
      <c r="X7" s="3">
        <v>43122</v>
      </c>
      <c r="Y7" s="3">
        <v>43123</v>
      </c>
      <c r="Z7" s="3">
        <v>43124</v>
      </c>
      <c r="AA7" s="3">
        <v>43125</v>
      </c>
      <c r="AB7" s="3">
        <v>43126</v>
      </c>
      <c r="AC7" s="3">
        <v>43127</v>
      </c>
      <c r="AD7" s="3">
        <v>43128</v>
      </c>
      <c r="AE7" s="3">
        <v>43129</v>
      </c>
      <c r="AF7" s="3">
        <v>43130</v>
      </c>
      <c r="AG7" s="3">
        <v>43131</v>
      </c>
    </row>
    <row r="8" spans="1:33" ht="15.75" thickBot="1" x14ac:dyDescent="0.3">
      <c r="A8" s="4" t="s">
        <v>8</v>
      </c>
      <c r="B8" s="12" t="s">
        <v>2</v>
      </c>
      <c r="C8" s="18">
        <f>SUMIF($D19:$XFD19,C$7,$C19:$XFC19)</f>
        <v>18000</v>
      </c>
      <c r="D8" s="18">
        <f t="shared" ref="D8:AG8" si="0">SUMIF($D19:$XFD19,D$7,$C19:$XFC19)</f>
        <v>0</v>
      </c>
      <c r="E8" s="18">
        <f t="shared" si="0"/>
        <v>18500</v>
      </c>
      <c r="F8" s="18">
        <f t="shared" si="0"/>
        <v>0</v>
      </c>
      <c r="G8" s="18">
        <f t="shared" si="0"/>
        <v>0</v>
      </c>
      <c r="H8" s="18">
        <f t="shared" si="0"/>
        <v>0</v>
      </c>
      <c r="I8" s="18">
        <f t="shared" si="0"/>
        <v>0</v>
      </c>
      <c r="J8" s="18">
        <f t="shared" si="0"/>
        <v>0</v>
      </c>
      <c r="K8" s="18">
        <f t="shared" si="0"/>
        <v>0</v>
      </c>
      <c r="L8" s="18">
        <f t="shared" si="0"/>
        <v>0</v>
      </c>
      <c r="M8" s="18">
        <f t="shared" si="0"/>
        <v>0</v>
      </c>
      <c r="N8" s="18">
        <f t="shared" si="0"/>
        <v>0</v>
      </c>
      <c r="O8" s="18">
        <f t="shared" si="0"/>
        <v>0</v>
      </c>
      <c r="P8" s="18">
        <f t="shared" si="0"/>
        <v>0</v>
      </c>
      <c r="Q8" s="18">
        <f t="shared" si="0"/>
        <v>2500</v>
      </c>
      <c r="R8" s="18">
        <f t="shared" si="0"/>
        <v>0</v>
      </c>
      <c r="S8" s="18">
        <f t="shared" si="0"/>
        <v>0</v>
      </c>
      <c r="T8" s="18">
        <f t="shared" si="0"/>
        <v>0</v>
      </c>
      <c r="U8" s="18">
        <f t="shared" si="0"/>
        <v>0</v>
      </c>
      <c r="V8" s="18">
        <f t="shared" si="0"/>
        <v>0</v>
      </c>
      <c r="W8" s="18">
        <f t="shared" si="0"/>
        <v>0</v>
      </c>
      <c r="X8" s="18">
        <f t="shared" si="0"/>
        <v>0</v>
      </c>
      <c r="Y8" s="18">
        <f t="shared" si="0"/>
        <v>0</v>
      </c>
      <c r="Z8" s="18">
        <f t="shared" si="0"/>
        <v>0</v>
      </c>
      <c r="AA8" s="18">
        <f t="shared" si="0"/>
        <v>0</v>
      </c>
      <c r="AB8" s="18">
        <f t="shared" si="0"/>
        <v>0</v>
      </c>
      <c r="AC8" s="18">
        <f t="shared" si="0"/>
        <v>0</v>
      </c>
      <c r="AD8" s="18">
        <f t="shared" si="0"/>
        <v>0</v>
      </c>
      <c r="AE8" s="18">
        <f t="shared" si="0"/>
        <v>0</v>
      </c>
      <c r="AF8" s="18">
        <f t="shared" si="0"/>
        <v>0</v>
      </c>
      <c r="AG8" s="18">
        <f t="shared" si="0"/>
        <v>0</v>
      </c>
    </row>
    <row r="9" spans="1:33" ht="15.75" thickBot="1" x14ac:dyDescent="0.3">
      <c r="A9" s="7" t="s">
        <v>8</v>
      </c>
      <c r="B9" s="13" t="s">
        <v>3</v>
      </c>
      <c r="C9" s="18">
        <f t="shared" ref="C9:AG9" si="1">SUMIF($D20:$XFD20,C$7,$C20:$XFC20)</f>
        <v>15000</v>
      </c>
      <c r="D9" s="18">
        <f t="shared" si="1"/>
        <v>58500</v>
      </c>
      <c r="E9" s="18">
        <f t="shared" si="1"/>
        <v>0</v>
      </c>
      <c r="F9" s="18">
        <f t="shared" si="1"/>
        <v>0</v>
      </c>
      <c r="G9" s="18">
        <f t="shared" si="1"/>
        <v>14000</v>
      </c>
      <c r="H9" s="18">
        <f t="shared" si="1"/>
        <v>0</v>
      </c>
      <c r="I9" s="18">
        <f t="shared" si="1"/>
        <v>0</v>
      </c>
      <c r="J9" s="18">
        <f t="shared" si="1"/>
        <v>0</v>
      </c>
      <c r="K9" s="18">
        <f t="shared" si="1"/>
        <v>0</v>
      </c>
      <c r="L9" s="18">
        <f t="shared" si="1"/>
        <v>0</v>
      </c>
      <c r="M9" s="18">
        <f t="shared" si="1"/>
        <v>3500</v>
      </c>
      <c r="N9" s="18">
        <f t="shared" si="1"/>
        <v>0</v>
      </c>
      <c r="O9" s="18">
        <f t="shared" si="1"/>
        <v>0</v>
      </c>
      <c r="P9" s="18">
        <f t="shared" si="1"/>
        <v>0</v>
      </c>
      <c r="Q9" s="18">
        <f t="shared" si="1"/>
        <v>3500</v>
      </c>
      <c r="R9" s="18">
        <f t="shared" si="1"/>
        <v>0</v>
      </c>
      <c r="S9" s="18">
        <f t="shared" si="1"/>
        <v>0</v>
      </c>
      <c r="T9" s="18">
        <f t="shared" si="1"/>
        <v>0</v>
      </c>
      <c r="U9" s="18">
        <f t="shared" si="1"/>
        <v>0</v>
      </c>
      <c r="V9" s="18">
        <f t="shared" si="1"/>
        <v>0</v>
      </c>
      <c r="W9" s="18">
        <f t="shared" si="1"/>
        <v>0</v>
      </c>
      <c r="X9" s="18">
        <f t="shared" si="1"/>
        <v>0</v>
      </c>
      <c r="Y9" s="18">
        <f t="shared" si="1"/>
        <v>0</v>
      </c>
      <c r="Z9" s="18">
        <f t="shared" si="1"/>
        <v>0</v>
      </c>
      <c r="AA9" s="18">
        <f t="shared" si="1"/>
        <v>0</v>
      </c>
      <c r="AB9" s="18">
        <f t="shared" si="1"/>
        <v>0</v>
      </c>
      <c r="AC9" s="18">
        <f t="shared" si="1"/>
        <v>0</v>
      </c>
      <c r="AD9" s="18">
        <f t="shared" si="1"/>
        <v>0</v>
      </c>
      <c r="AE9" s="18">
        <f t="shared" si="1"/>
        <v>0</v>
      </c>
      <c r="AF9" s="18">
        <f t="shared" si="1"/>
        <v>0</v>
      </c>
      <c r="AG9" s="18">
        <f t="shared" si="1"/>
        <v>0</v>
      </c>
    </row>
    <row r="10" spans="1:33" ht="15.75" thickBot="1" x14ac:dyDescent="0.3">
      <c r="A10" s="9" t="s">
        <v>9</v>
      </c>
      <c r="B10" s="12" t="s">
        <v>2</v>
      </c>
      <c r="C10" s="18">
        <f t="shared" ref="C10:AG10" si="2">SUMIF($D21:$XFD21,C$7,$C21:$XFC21)</f>
        <v>0</v>
      </c>
      <c r="D10" s="18">
        <f t="shared" si="2"/>
        <v>6660</v>
      </c>
      <c r="E10" s="18">
        <f t="shared" si="2"/>
        <v>9546</v>
      </c>
      <c r="F10" s="18">
        <f t="shared" si="2"/>
        <v>0</v>
      </c>
      <c r="G10" s="18">
        <f t="shared" si="2"/>
        <v>666</v>
      </c>
      <c r="H10" s="18">
        <f t="shared" si="2"/>
        <v>0</v>
      </c>
      <c r="I10" s="18">
        <f t="shared" si="2"/>
        <v>0</v>
      </c>
      <c r="J10" s="18">
        <f t="shared" si="2"/>
        <v>0</v>
      </c>
      <c r="K10" s="18">
        <f t="shared" si="2"/>
        <v>0</v>
      </c>
      <c r="L10" s="18">
        <f t="shared" si="2"/>
        <v>0</v>
      </c>
      <c r="M10" s="18">
        <f t="shared" si="2"/>
        <v>0</v>
      </c>
      <c r="N10" s="18">
        <f t="shared" si="2"/>
        <v>0</v>
      </c>
      <c r="O10" s="18">
        <f t="shared" si="2"/>
        <v>666</v>
      </c>
      <c r="P10" s="18">
        <f t="shared" si="2"/>
        <v>0</v>
      </c>
      <c r="Q10" s="18">
        <f t="shared" si="2"/>
        <v>777</v>
      </c>
      <c r="R10" s="18">
        <f t="shared" si="2"/>
        <v>0</v>
      </c>
      <c r="S10" s="18">
        <f t="shared" si="2"/>
        <v>0</v>
      </c>
      <c r="T10" s="18">
        <f t="shared" si="2"/>
        <v>0</v>
      </c>
      <c r="U10" s="18">
        <f t="shared" si="2"/>
        <v>0</v>
      </c>
      <c r="V10" s="18">
        <f t="shared" si="2"/>
        <v>0</v>
      </c>
      <c r="W10" s="18">
        <f t="shared" si="2"/>
        <v>0</v>
      </c>
      <c r="X10" s="18">
        <f t="shared" si="2"/>
        <v>0</v>
      </c>
      <c r="Y10" s="18">
        <f t="shared" si="2"/>
        <v>0</v>
      </c>
      <c r="Z10" s="18">
        <f t="shared" si="2"/>
        <v>0</v>
      </c>
      <c r="AA10" s="18">
        <f t="shared" si="2"/>
        <v>0</v>
      </c>
      <c r="AB10" s="18">
        <f t="shared" si="2"/>
        <v>0</v>
      </c>
      <c r="AC10" s="18">
        <f t="shared" si="2"/>
        <v>0</v>
      </c>
      <c r="AD10" s="18">
        <f t="shared" si="2"/>
        <v>0</v>
      </c>
      <c r="AE10" s="18">
        <f t="shared" si="2"/>
        <v>0</v>
      </c>
      <c r="AF10" s="18">
        <f t="shared" si="2"/>
        <v>0</v>
      </c>
      <c r="AG10" s="18">
        <f t="shared" si="2"/>
        <v>0</v>
      </c>
    </row>
    <row r="11" spans="1:33" ht="15.75" thickBot="1" x14ac:dyDescent="0.3">
      <c r="A11" s="10" t="s">
        <v>9</v>
      </c>
      <c r="B11" s="13" t="s">
        <v>3</v>
      </c>
      <c r="C11" s="18">
        <f t="shared" ref="C11:AG11" si="3">SUMIF($D22:$XFD22,C$7,$C22:$XFC22)</f>
        <v>12000</v>
      </c>
      <c r="D11" s="18">
        <f t="shared" si="3"/>
        <v>3975</v>
      </c>
      <c r="E11" s="18">
        <f t="shared" si="3"/>
        <v>0</v>
      </c>
      <c r="F11" s="18">
        <f t="shared" si="3"/>
        <v>2925</v>
      </c>
      <c r="G11" s="18">
        <f t="shared" si="3"/>
        <v>0</v>
      </c>
      <c r="H11" s="18">
        <f t="shared" si="3"/>
        <v>0</v>
      </c>
      <c r="I11" s="18">
        <f t="shared" si="3"/>
        <v>0</v>
      </c>
      <c r="J11" s="18">
        <f t="shared" si="3"/>
        <v>0</v>
      </c>
      <c r="K11" s="18">
        <f t="shared" si="3"/>
        <v>0</v>
      </c>
      <c r="L11" s="18">
        <f t="shared" si="3"/>
        <v>0</v>
      </c>
      <c r="M11" s="18">
        <f t="shared" si="3"/>
        <v>0</v>
      </c>
      <c r="N11" s="18">
        <f t="shared" si="3"/>
        <v>0</v>
      </c>
      <c r="O11" s="18">
        <f t="shared" si="3"/>
        <v>0</v>
      </c>
      <c r="P11" s="18">
        <f t="shared" si="3"/>
        <v>0</v>
      </c>
      <c r="Q11" s="18">
        <f t="shared" si="3"/>
        <v>0</v>
      </c>
      <c r="R11" s="18">
        <f t="shared" si="3"/>
        <v>0</v>
      </c>
      <c r="S11" s="18">
        <f t="shared" si="3"/>
        <v>0</v>
      </c>
      <c r="T11" s="18">
        <f t="shared" si="3"/>
        <v>0</v>
      </c>
      <c r="U11" s="18">
        <f t="shared" si="3"/>
        <v>0</v>
      </c>
      <c r="V11" s="18">
        <f t="shared" si="3"/>
        <v>0</v>
      </c>
      <c r="W11" s="18">
        <f t="shared" si="3"/>
        <v>0</v>
      </c>
      <c r="X11" s="18">
        <f t="shared" si="3"/>
        <v>0</v>
      </c>
      <c r="Y11" s="18">
        <f t="shared" si="3"/>
        <v>0</v>
      </c>
      <c r="Z11" s="18">
        <f t="shared" si="3"/>
        <v>0</v>
      </c>
      <c r="AA11" s="18">
        <f t="shared" si="3"/>
        <v>0</v>
      </c>
      <c r="AB11" s="18">
        <f t="shared" si="3"/>
        <v>0</v>
      </c>
      <c r="AC11" s="18">
        <f t="shared" si="3"/>
        <v>0</v>
      </c>
      <c r="AD11" s="18">
        <f t="shared" si="3"/>
        <v>0</v>
      </c>
      <c r="AE11" s="18">
        <f t="shared" si="3"/>
        <v>0</v>
      </c>
      <c r="AF11" s="18">
        <f t="shared" si="3"/>
        <v>0</v>
      </c>
      <c r="AG11" s="18">
        <f t="shared" si="3"/>
        <v>1200</v>
      </c>
    </row>
    <row r="16" spans="1:33" x14ac:dyDescent="0.25">
      <c r="A16" s="19" t="s">
        <v>6</v>
      </c>
      <c r="B16" s="19"/>
      <c r="C16" s="19"/>
      <c r="D16" s="19"/>
      <c r="E16" s="19"/>
      <c r="F16" s="19"/>
      <c r="G16" s="19"/>
      <c r="H16" s="19"/>
    </row>
    <row r="17" spans="1:51" ht="15.75" thickBot="1" x14ac:dyDescent="0.3"/>
    <row r="18" spans="1:51" ht="42" customHeight="1" thickBot="1" x14ac:dyDescent="0.3">
      <c r="A18" s="1" t="s">
        <v>0</v>
      </c>
      <c r="B18" s="17" t="s">
        <v>1</v>
      </c>
      <c r="C18" s="14" t="s">
        <v>5</v>
      </c>
      <c r="D18" s="15" t="s">
        <v>4</v>
      </c>
      <c r="E18" s="14" t="s">
        <v>5</v>
      </c>
      <c r="F18" s="15" t="s">
        <v>4</v>
      </c>
      <c r="G18" s="14" t="s">
        <v>5</v>
      </c>
      <c r="H18" s="15" t="s">
        <v>4</v>
      </c>
      <c r="I18" s="14" t="s">
        <v>5</v>
      </c>
      <c r="J18" s="15" t="s">
        <v>4</v>
      </c>
      <c r="K18" s="14" t="s">
        <v>5</v>
      </c>
      <c r="L18" s="15" t="s">
        <v>4</v>
      </c>
      <c r="M18" s="14" t="s">
        <v>5</v>
      </c>
      <c r="N18" s="15" t="s">
        <v>4</v>
      </c>
      <c r="O18" s="14" t="s">
        <v>5</v>
      </c>
      <c r="P18" s="15" t="s">
        <v>4</v>
      </c>
      <c r="Q18" s="14" t="s">
        <v>5</v>
      </c>
      <c r="R18" s="15" t="s">
        <v>4</v>
      </c>
      <c r="S18" s="14" t="s">
        <v>5</v>
      </c>
      <c r="T18" s="15" t="s">
        <v>4</v>
      </c>
      <c r="U18" s="14" t="s">
        <v>5</v>
      </c>
      <c r="V18" s="15" t="s">
        <v>4</v>
      </c>
      <c r="W18" s="14" t="s">
        <v>5</v>
      </c>
      <c r="X18" s="15" t="s">
        <v>4</v>
      </c>
      <c r="Y18" s="14" t="s">
        <v>5</v>
      </c>
      <c r="Z18" s="15" t="s">
        <v>4</v>
      </c>
      <c r="AA18" s="14" t="s">
        <v>5</v>
      </c>
      <c r="AB18" s="15" t="s">
        <v>4</v>
      </c>
      <c r="AC18" s="14" t="s">
        <v>5</v>
      </c>
      <c r="AD18" s="15" t="s">
        <v>4</v>
      </c>
      <c r="AE18" s="14" t="s">
        <v>5</v>
      </c>
      <c r="AF18" s="15" t="s">
        <v>4</v>
      </c>
      <c r="AG18" s="14" t="s">
        <v>5</v>
      </c>
      <c r="AH18" s="15" t="s">
        <v>4</v>
      </c>
      <c r="AI18" s="14" t="s">
        <v>5</v>
      </c>
      <c r="AJ18" s="15" t="s">
        <v>4</v>
      </c>
      <c r="AK18" s="14" t="s">
        <v>5</v>
      </c>
      <c r="AL18" s="15" t="s">
        <v>4</v>
      </c>
      <c r="AM18" s="14" t="s">
        <v>5</v>
      </c>
      <c r="AN18" s="14" t="s">
        <v>5</v>
      </c>
      <c r="AO18" s="15" t="s">
        <v>4</v>
      </c>
      <c r="AP18" s="14" t="s">
        <v>5</v>
      </c>
      <c r="AQ18" s="15" t="s">
        <v>4</v>
      </c>
      <c r="AR18" s="14" t="s">
        <v>5</v>
      </c>
      <c r="AS18" s="15" t="s">
        <v>4</v>
      </c>
      <c r="AT18" s="14" t="s">
        <v>5</v>
      </c>
      <c r="AU18" s="15" t="s">
        <v>4</v>
      </c>
      <c r="AV18" s="14" t="s">
        <v>5</v>
      </c>
      <c r="AW18" s="15" t="s">
        <v>4</v>
      </c>
      <c r="AX18" s="14" t="s">
        <v>5</v>
      </c>
      <c r="AY18" s="15" t="s">
        <v>4</v>
      </c>
    </row>
    <row r="19" spans="1:51" x14ac:dyDescent="0.25">
      <c r="A19" s="4" t="s">
        <v>8</v>
      </c>
      <c r="B19" s="16" t="s">
        <v>2</v>
      </c>
      <c r="C19" s="11">
        <v>4500</v>
      </c>
      <c r="D19" s="6">
        <v>43101</v>
      </c>
      <c r="E19" s="11">
        <v>1500</v>
      </c>
      <c r="F19" s="6">
        <v>43101</v>
      </c>
      <c r="G19" s="11">
        <v>2500</v>
      </c>
      <c r="H19" s="6">
        <v>43103</v>
      </c>
      <c r="I19" s="11">
        <v>500</v>
      </c>
      <c r="J19" s="6">
        <v>43103</v>
      </c>
      <c r="K19" s="11">
        <v>2500</v>
      </c>
      <c r="L19" s="6">
        <v>43103</v>
      </c>
      <c r="M19" s="11">
        <v>500</v>
      </c>
      <c r="N19" s="6">
        <v>43103</v>
      </c>
      <c r="O19" s="11">
        <v>2500</v>
      </c>
      <c r="P19" s="6">
        <v>43103</v>
      </c>
      <c r="Q19" s="11">
        <v>500</v>
      </c>
      <c r="R19" s="6">
        <v>43103</v>
      </c>
      <c r="S19" s="11">
        <v>2500</v>
      </c>
      <c r="T19" s="6">
        <v>43115</v>
      </c>
      <c r="U19" s="11">
        <v>500</v>
      </c>
      <c r="V19" s="6">
        <v>43103</v>
      </c>
      <c r="W19" s="11">
        <v>500</v>
      </c>
      <c r="X19" s="6">
        <v>43103</v>
      </c>
      <c r="Y19" s="11">
        <v>500</v>
      </c>
      <c r="Z19" s="6">
        <v>43103</v>
      </c>
      <c r="AA19" s="11">
        <v>500</v>
      </c>
      <c r="AB19" s="6">
        <v>43103</v>
      </c>
      <c r="AC19" s="11">
        <v>500</v>
      </c>
      <c r="AD19" s="6">
        <v>43103</v>
      </c>
      <c r="AE19" s="11">
        <v>500</v>
      </c>
      <c r="AF19" s="6">
        <v>43103</v>
      </c>
      <c r="AG19" s="11">
        <v>500</v>
      </c>
      <c r="AH19" s="6">
        <v>43103</v>
      </c>
      <c r="AI19" s="11">
        <v>500</v>
      </c>
      <c r="AJ19" s="6">
        <v>43103</v>
      </c>
      <c r="AK19" s="11">
        <v>500</v>
      </c>
      <c r="AL19" s="6">
        <v>43103</v>
      </c>
      <c r="AM19" s="11">
        <v>500</v>
      </c>
      <c r="AN19" s="11">
        <v>4500</v>
      </c>
      <c r="AO19" s="6">
        <v>43101</v>
      </c>
      <c r="AP19" s="11">
        <v>1500</v>
      </c>
      <c r="AQ19" s="6">
        <v>43101</v>
      </c>
      <c r="AR19" s="11">
        <v>2500</v>
      </c>
      <c r="AS19" s="6">
        <v>43103</v>
      </c>
      <c r="AT19" s="11">
        <v>4500</v>
      </c>
      <c r="AU19" s="6">
        <v>43101</v>
      </c>
      <c r="AV19" s="11">
        <v>1500</v>
      </c>
      <c r="AW19" s="6">
        <v>43101</v>
      </c>
      <c r="AX19" s="11">
        <v>2500</v>
      </c>
      <c r="AY19" s="6">
        <v>43103</v>
      </c>
    </row>
    <row r="20" spans="1:51" ht="15.75" thickBot="1" x14ac:dyDescent="0.3">
      <c r="A20" s="7" t="s">
        <v>8</v>
      </c>
      <c r="B20" s="8" t="s">
        <v>3</v>
      </c>
      <c r="C20" s="11">
        <v>11500</v>
      </c>
      <c r="D20" s="6">
        <v>43102</v>
      </c>
      <c r="E20" s="11">
        <v>5000</v>
      </c>
      <c r="F20" s="6">
        <v>43101</v>
      </c>
      <c r="G20" s="11">
        <v>3500</v>
      </c>
      <c r="H20" s="6">
        <v>43105</v>
      </c>
      <c r="I20" s="11">
        <v>2000</v>
      </c>
      <c r="J20" s="6">
        <v>43102</v>
      </c>
      <c r="K20" s="11">
        <v>3500</v>
      </c>
      <c r="L20" s="6">
        <v>43111</v>
      </c>
      <c r="M20" s="11">
        <v>2000</v>
      </c>
      <c r="N20" s="6">
        <v>43102</v>
      </c>
      <c r="O20" s="11">
        <v>3500</v>
      </c>
      <c r="P20" s="6">
        <v>43105</v>
      </c>
      <c r="Q20" s="11">
        <v>2000</v>
      </c>
      <c r="R20" s="6">
        <v>43102</v>
      </c>
      <c r="S20" s="11">
        <v>3500</v>
      </c>
      <c r="T20" s="6">
        <v>43115</v>
      </c>
      <c r="U20" s="11">
        <v>2000</v>
      </c>
      <c r="V20" s="6">
        <v>43102</v>
      </c>
      <c r="W20" s="11">
        <v>2000</v>
      </c>
      <c r="X20" s="6">
        <v>43102</v>
      </c>
      <c r="Y20" s="11">
        <v>2000</v>
      </c>
      <c r="Z20" s="6">
        <v>43102</v>
      </c>
      <c r="AA20" s="11">
        <v>2000</v>
      </c>
      <c r="AB20" s="6">
        <v>43102</v>
      </c>
      <c r="AC20" s="11">
        <v>2000</v>
      </c>
      <c r="AD20" s="6">
        <v>43102</v>
      </c>
      <c r="AE20" s="11">
        <v>2000</v>
      </c>
      <c r="AF20" s="6">
        <v>43102</v>
      </c>
      <c r="AG20" s="11">
        <v>2000</v>
      </c>
      <c r="AH20" s="6">
        <v>43102</v>
      </c>
      <c r="AI20" s="11">
        <v>2000</v>
      </c>
      <c r="AJ20" s="6">
        <v>43102</v>
      </c>
      <c r="AK20" s="11">
        <v>2000</v>
      </c>
      <c r="AL20" s="6">
        <v>43102</v>
      </c>
      <c r="AM20" s="11">
        <v>2000</v>
      </c>
      <c r="AN20" s="11">
        <v>11500</v>
      </c>
      <c r="AO20" s="6">
        <v>43102</v>
      </c>
      <c r="AP20" s="11">
        <v>5000</v>
      </c>
      <c r="AQ20" s="6">
        <v>43101</v>
      </c>
      <c r="AR20" s="11">
        <v>3500</v>
      </c>
      <c r="AS20" s="6">
        <v>43105</v>
      </c>
      <c r="AT20" s="11">
        <v>11500</v>
      </c>
      <c r="AU20" s="6">
        <v>43102</v>
      </c>
      <c r="AV20" s="11">
        <v>5000</v>
      </c>
      <c r="AW20" s="6">
        <v>43101</v>
      </c>
      <c r="AX20" s="11">
        <v>3500</v>
      </c>
      <c r="AY20" s="6">
        <v>43105</v>
      </c>
    </row>
    <row r="21" spans="1:51" x14ac:dyDescent="0.25">
      <c r="A21" s="9" t="s">
        <v>9</v>
      </c>
      <c r="B21" s="5" t="s">
        <v>2</v>
      </c>
      <c r="C21" s="11">
        <v>999</v>
      </c>
      <c r="D21" s="6">
        <v>43103</v>
      </c>
      <c r="E21" s="11">
        <v>888</v>
      </c>
      <c r="F21" s="6">
        <v>43103</v>
      </c>
      <c r="G21" s="11">
        <v>777</v>
      </c>
      <c r="H21" s="6">
        <v>43103</v>
      </c>
      <c r="I21" s="11">
        <v>666</v>
      </c>
      <c r="J21" s="6">
        <v>43105</v>
      </c>
      <c r="K21" s="11">
        <v>777</v>
      </c>
      <c r="L21" s="6">
        <v>43103</v>
      </c>
      <c r="M21" s="11">
        <v>666</v>
      </c>
      <c r="N21" s="6">
        <v>43113</v>
      </c>
      <c r="O21" s="11">
        <v>777</v>
      </c>
      <c r="P21" s="6">
        <v>43103</v>
      </c>
      <c r="Q21" s="11">
        <v>666</v>
      </c>
      <c r="R21" s="6">
        <v>43102</v>
      </c>
      <c r="S21" s="11">
        <v>777</v>
      </c>
      <c r="T21" s="6">
        <v>43115</v>
      </c>
      <c r="U21" s="11">
        <v>666</v>
      </c>
      <c r="V21" s="6">
        <v>43102</v>
      </c>
      <c r="W21" s="11">
        <v>666</v>
      </c>
      <c r="X21" s="6">
        <v>43102</v>
      </c>
      <c r="Y21" s="11">
        <v>666</v>
      </c>
      <c r="Z21" s="6">
        <v>43102</v>
      </c>
      <c r="AA21" s="11">
        <v>666</v>
      </c>
      <c r="AB21" s="6">
        <v>43102</v>
      </c>
      <c r="AC21" s="11">
        <v>666</v>
      </c>
      <c r="AD21" s="6">
        <v>43102</v>
      </c>
      <c r="AE21" s="11">
        <v>666</v>
      </c>
      <c r="AF21" s="6">
        <v>43102</v>
      </c>
      <c r="AG21" s="11">
        <v>666</v>
      </c>
      <c r="AH21" s="6">
        <v>43102</v>
      </c>
      <c r="AI21" s="11">
        <v>666</v>
      </c>
      <c r="AJ21" s="6">
        <v>43102</v>
      </c>
      <c r="AK21" s="11">
        <v>666</v>
      </c>
      <c r="AL21" s="6">
        <v>43102</v>
      </c>
      <c r="AM21" s="11">
        <v>666</v>
      </c>
      <c r="AN21" s="11">
        <v>999</v>
      </c>
      <c r="AO21" s="6">
        <v>43103</v>
      </c>
      <c r="AP21" s="11">
        <v>888</v>
      </c>
      <c r="AQ21" s="6">
        <v>43103</v>
      </c>
      <c r="AR21" s="11">
        <v>777</v>
      </c>
      <c r="AS21" s="6">
        <v>43103</v>
      </c>
      <c r="AT21" s="11">
        <v>999</v>
      </c>
      <c r="AU21" s="6">
        <v>43103</v>
      </c>
      <c r="AV21" s="11">
        <v>888</v>
      </c>
      <c r="AW21" s="6">
        <v>43103</v>
      </c>
      <c r="AX21" s="11">
        <v>777</v>
      </c>
      <c r="AY21" s="6">
        <v>43103</v>
      </c>
    </row>
    <row r="22" spans="1:51" ht="15.75" thickBot="1" x14ac:dyDescent="0.3">
      <c r="A22" s="10" t="s">
        <v>9</v>
      </c>
      <c r="B22" s="8" t="s">
        <v>3</v>
      </c>
      <c r="C22" s="11">
        <v>975</v>
      </c>
      <c r="D22" s="6">
        <v>43104</v>
      </c>
      <c r="E22" s="11">
        <v>525</v>
      </c>
      <c r="F22" s="6">
        <v>43102</v>
      </c>
      <c r="G22" s="11">
        <v>600</v>
      </c>
      <c r="H22" s="6">
        <v>43102</v>
      </c>
      <c r="I22" s="11">
        <v>1000</v>
      </c>
      <c r="J22" s="6">
        <v>43101</v>
      </c>
      <c r="K22" s="11">
        <v>600</v>
      </c>
      <c r="L22" s="6">
        <v>43102</v>
      </c>
      <c r="M22" s="11">
        <v>1000</v>
      </c>
      <c r="N22" s="6">
        <v>43101</v>
      </c>
      <c r="O22" s="11">
        <v>600</v>
      </c>
      <c r="P22" s="6">
        <v>43131</v>
      </c>
      <c r="Q22" s="11">
        <v>1000</v>
      </c>
      <c r="R22" s="6">
        <v>43101</v>
      </c>
      <c r="S22" s="11">
        <v>600</v>
      </c>
      <c r="T22" s="6">
        <v>43131</v>
      </c>
      <c r="U22" s="11">
        <v>1000</v>
      </c>
      <c r="V22" s="6">
        <v>43101</v>
      </c>
      <c r="W22" s="11">
        <v>1000</v>
      </c>
      <c r="X22" s="6">
        <v>43101</v>
      </c>
      <c r="Y22" s="11">
        <v>1000</v>
      </c>
      <c r="Z22" s="6">
        <v>43101</v>
      </c>
      <c r="AA22" s="11">
        <v>1000</v>
      </c>
      <c r="AB22" s="6">
        <v>43101</v>
      </c>
      <c r="AC22" s="11">
        <v>1000</v>
      </c>
      <c r="AD22" s="6">
        <v>43101</v>
      </c>
      <c r="AE22" s="11">
        <v>1000</v>
      </c>
      <c r="AF22" s="6">
        <v>43101</v>
      </c>
      <c r="AG22" s="11">
        <v>1000</v>
      </c>
      <c r="AH22" s="6">
        <v>43101</v>
      </c>
      <c r="AI22" s="11">
        <v>1000</v>
      </c>
      <c r="AJ22" s="6">
        <v>43101</v>
      </c>
      <c r="AK22" s="11">
        <v>1000</v>
      </c>
      <c r="AL22" s="6">
        <v>43101</v>
      </c>
      <c r="AM22" s="11">
        <v>1000</v>
      </c>
      <c r="AN22" s="11">
        <v>975</v>
      </c>
      <c r="AO22" s="6">
        <v>43104</v>
      </c>
      <c r="AP22" s="11">
        <v>525</v>
      </c>
      <c r="AQ22" s="6">
        <v>43102</v>
      </c>
      <c r="AR22" s="11">
        <v>600</v>
      </c>
      <c r="AS22" s="6">
        <v>43102</v>
      </c>
      <c r="AT22" s="11">
        <v>975</v>
      </c>
      <c r="AU22" s="6">
        <v>43104</v>
      </c>
      <c r="AV22" s="11">
        <v>525</v>
      </c>
      <c r="AW22" s="6">
        <v>43102</v>
      </c>
      <c r="AX22" s="11">
        <v>600</v>
      </c>
      <c r="AY22" s="6">
        <v>43102</v>
      </c>
    </row>
  </sheetData>
  <mergeCells count="2">
    <mergeCell ref="A16:H16"/>
    <mergeCell ref="A5:H5"/>
  </mergeCells>
  <dataValidations disablePrompts="1" count="1">
    <dataValidation type="list" allowBlank="1" showInputMessage="1" showErrorMessage="1" sqref="B19:B22 B8:B11">
      <formula1>$D$2:$D$4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 Плотников</dc:creator>
  <cp:lastModifiedBy>Che79</cp:lastModifiedBy>
  <dcterms:created xsi:type="dcterms:W3CDTF">2018-01-12T13:21:46Z</dcterms:created>
  <dcterms:modified xsi:type="dcterms:W3CDTF">2018-01-15T12:08:46Z</dcterms:modified>
</cp:coreProperties>
</file>