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" i="1" l="1"/>
  <c r="O4" i="1"/>
  <c r="P4" i="1" s="1"/>
  <c r="Q4" i="1" s="1"/>
  <c r="O5" i="1"/>
  <c r="P5" i="1" s="1"/>
  <c r="Q5" i="1" s="1"/>
  <c r="O6" i="1"/>
  <c r="P6" i="1" s="1"/>
  <c r="Q6" i="1" s="1"/>
  <c r="O7" i="1"/>
  <c r="P7" i="1" s="1"/>
  <c r="Q7" i="1" s="1"/>
  <c r="O8" i="1"/>
  <c r="P8" i="1" s="1"/>
  <c r="Q8" i="1" s="1"/>
  <c r="O9" i="1"/>
  <c r="P9" i="1" s="1"/>
  <c r="Q9" i="1" s="1"/>
  <c r="O10" i="1"/>
  <c r="P10" i="1" s="1"/>
  <c r="Q10" i="1" s="1"/>
  <c r="O11" i="1"/>
  <c r="P11" i="1" s="1"/>
  <c r="Q11" i="1" s="1"/>
  <c r="O12" i="1"/>
  <c r="P12" i="1" s="1"/>
  <c r="Q12" i="1" s="1"/>
  <c r="O13" i="1"/>
  <c r="P13" i="1" s="1"/>
  <c r="Q13" i="1" s="1"/>
  <c r="O14" i="1"/>
  <c r="P14" i="1" s="1"/>
  <c r="Q14" i="1" s="1"/>
  <c r="O15" i="1"/>
  <c r="P15" i="1" s="1"/>
  <c r="Q15" i="1" s="1"/>
  <c r="O16" i="1"/>
  <c r="P16" i="1" s="1"/>
  <c r="Q16" i="1" s="1"/>
  <c r="O17" i="1"/>
  <c r="P17" i="1" s="1"/>
  <c r="Q17" i="1" s="1"/>
  <c r="O18" i="1"/>
  <c r="P18" i="1" s="1"/>
  <c r="Q18" i="1" s="1"/>
  <c r="O19" i="1"/>
  <c r="P19" i="1" s="1"/>
  <c r="Q19" i="1" s="1"/>
  <c r="O20" i="1"/>
  <c r="P20" i="1" s="1"/>
  <c r="Q20" i="1" s="1"/>
  <c r="O21" i="1"/>
  <c r="P21" i="1" s="1"/>
  <c r="Q21" i="1" s="1"/>
  <c r="O22" i="1"/>
  <c r="P22" i="1" s="1"/>
  <c r="Q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7" i="1"/>
  <c r="P217" i="1" s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36" i="1"/>
  <c r="P236" i="1" s="1"/>
  <c r="O237" i="1"/>
  <c r="P237" i="1" s="1"/>
  <c r="O238" i="1"/>
  <c r="P238" i="1" s="1"/>
  <c r="O239" i="1"/>
  <c r="P239" i="1" s="1"/>
  <c r="O240" i="1"/>
  <c r="P240" i="1" s="1"/>
  <c r="O241" i="1"/>
  <c r="P241" i="1" s="1"/>
  <c r="O242" i="1"/>
  <c r="P242" i="1" s="1"/>
  <c r="O243" i="1"/>
  <c r="P243" i="1" s="1"/>
  <c r="O244" i="1"/>
  <c r="P244" i="1" s="1"/>
  <c r="O245" i="1"/>
  <c r="P245" i="1" s="1"/>
  <c r="O246" i="1"/>
  <c r="P246" i="1" s="1"/>
  <c r="O247" i="1"/>
  <c r="P247" i="1" s="1"/>
  <c r="O248" i="1"/>
  <c r="P248" i="1" s="1"/>
  <c r="O249" i="1"/>
  <c r="P249" i="1" s="1"/>
  <c r="O250" i="1"/>
  <c r="P250" i="1" s="1"/>
  <c r="O251" i="1"/>
  <c r="P251" i="1" s="1"/>
  <c r="O252" i="1"/>
  <c r="P252" i="1" s="1"/>
  <c r="O253" i="1"/>
  <c r="P253" i="1" s="1"/>
  <c r="O254" i="1"/>
  <c r="P254" i="1" s="1"/>
  <c r="O255" i="1"/>
  <c r="P255" i="1" s="1"/>
  <c r="O256" i="1"/>
  <c r="P256" i="1" s="1"/>
  <c r="O257" i="1"/>
  <c r="P257" i="1" s="1"/>
  <c r="O258" i="1"/>
  <c r="P258" i="1" s="1"/>
  <c r="O259" i="1"/>
  <c r="P259" i="1" s="1"/>
  <c r="O260" i="1"/>
  <c r="P260" i="1" s="1"/>
  <c r="O261" i="1"/>
  <c r="P261" i="1" s="1"/>
  <c r="O262" i="1"/>
  <c r="P262" i="1" s="1"/>
  <c r="O263" i="1"/>
  <c r="P263" i="1" s="1"/>
  <c r="O264" i="1"/>
  <c r="P264" i="1" s="1"/>
  <c r="O265" i="1"/>
  <c r="P265" i="1" s="1"/>
  <c r="O266" i="1"/>
  <c r="P266" i="1" s="1"/>
  <c r="O267" i="1"/>
  <c r="P267" i="1" s="1"/>
  <c r="O268" i="1"/>
  <c r="P268" i="1" s="1"/>
  <c r="O269" i="1"/>
  <c r="P269" i="1" s="1"/>
  <c r="O270" i="1"/>
  <c r="P270" i="1" s="1"/>
  <c r="O271" i="1"/>
  <c r="P271" i="1" s="1"/>
  <c r="O272" i="1"/>
  <c r="P272" i="1" s="1"/>
  <c r="O273" i="1"/>
  <c r="P273" i="1" s="1"/>
  <c r="O274" i="1"/>
  <c r="P274" i="1" s="1"/>
  <c r="O275" i="1"/>
  <c r="P275" i="1" s="1"/>
  <c r="O276" i="1"/>
  <c r="P276" i="1" s="1"/>
  <c r="O277" i="1"/>
  <c r="P277" i="1" s="1"/>
  <c r="O278" i="1"/>
  <c r="P278" i="1" s="1"/>
  <c r="O279" i="1"/>
  <c r="P279" i="1" s="1"/>
  <c r="O280" i="1"/>
  <c r="P280" i="1" s="1"/>
  <c r="O281" i="1"/>
  <c r="P281" i="1" s="1"/>
  <c r="O282" i="1"/>
  <c r="P282" i="1" s="1"/>
  <c r="O283" i="1"/>
  <c r="P283" i="1" s="1"/>
  <c r="O284" i="1"/>
  <c r="P284" i="1" s="1"/>
  <c r="O285" i="1"/>
  <c r="P285" i="1" s="1"/>
  <c r="O286" i="1"/>
  <c r="P286" i="1" s="1"/>
  <c r="O287" i="1"/>
  <c r="P287" i="1" s="1"/>
  <c r="O288" i="1"/>
  <c r="P288" i="1" s="1"/>
  <c r="O289" i="1"/>
  <c r="P289" i="1" s="1"/>
  <c r="O290" i="1"/>
  <c r="P290" i="1" s="1"/>
  <c r="O291" i="1"/>
  <c r="P291" i="1" s="1"/>
  <c r="O292" i="1"/>
  <c r="P292" i="1" s="1"/>
  <c r="O293" i="1"/>
  <c r="P293" i="1" s="1"/>
  <c r="O294" i="1"/>
  <c r="P294" i="1" s="1"/>
  <c r="O295" i="1"/>
  <c r="P295" i="1" s="1"/>
  <c r="O296" i="1"/>
  <c r="P296" i="1" s="1"/>
  <c r="O297" i="1"/>
  <c r="P297" i="1" s="1"/>
  <c r="O298" i="1"/>
  <c r="P298" i="1" s="1"/>
  <c r="O299" i="1"/>
  <c r="P299" i="1" s="1"/>
  <c r="O300" i="1"/>
  <c r="P300" i="1" s="1"/>
  <c r="O301" i="1"/>
  <c r="P301" i="1" s="1"/>
  <c r="O302" i="1"/>
  <c r="P302" i="1" s="1"/>
  <c r="O303" i="1"/>
  <c r="P303" i="1" s="1"/>
  <c r="O304" i="1"/>
  <c r="P304" i="1" s="1"/>
  <c r="O305" i="1"/>
  <c r="P305" i="1" s="1"/>
  <c r="O306" i="1"/>
  <c r="P306" i="1" s="1"/>
  <c r="O307" i="1"/>
  <c r="P307" i="1" s="1"/>
  <c r="O308" i="1"/>
  <c r="P308" i="1" s="1"/>
  <c r="O309" i="1"/>
  <c r="P309" i="1" s="1"/>
  <c r="O310" i="1"/>
  <c r="P310" i="1" s="1"/>
  <c r="O311" i="1"/>
  <c r="P311" i="1" s="1"/>
  <c r="O312" i="1"/>
  <c r="P312" i="1" s="1"/>
  <c r="O313" i="1"/>
  <c r="P313" i="1" s="1"/>
  <c r="O314" i="1"/>
  <c r="P314" i="1" s="1"/>
  <c r="O315" i="1"/>
  <c r="P315" i="1" s="1"/>
  <c r="O316" i="1"/>
  <c r="P316" i="1" s="1"/>
  <c r="O317" i="1"/>
  <c r="P317" i="1" s="1"/>
  <c r="O318" i="1"/>
  <c r="P318" i="1" s="1"/>
  <c r="O319" i="1"/>
  <c r="P319" i="1" s="1"/>
  <c r="O320" i="1"/>
  <c r="P320" i="1" s="1"/>
  <c r="O321" i="1"/>
  <c r="P321" i="1" s="1"/>
  <c r="O322" i="1"/>
  <c r="P322" i="1" s="1"/>
  <c r="O323" i="1"/>
  <c r="P323" i="1" s="1"/>
  <c r="O324" i="1"/>
  <c r="P324" i="1" s="1"/>
  <c r="O325" i="1"/>
  <c r="P325" i="1" s="1"/>
  <c r="O326" i="1"/>
  <c r="P326" i="1" s="1"/>
  <c r="O327" i="1"/>
  <c r="P327" i="1" s="1"/>
  <c r="O328" i="1"/>
  <c r="P328" i="1" s="1"/>
  <c r="O329" i="1"/>
  <c r="P329" i="1" s="1"/>
  <c r="O330" i="1"/>
  <c r="P330" i="1" s="1"/>
  <c r="O331" i="1"/>
  <c r="P331" i="1" s="1"/>
  <c r="O332" i="1"/>
  <c r="P332" i="1" s="1"/>
  <c r="O333" i="1"/>
  <c r="P333" i="1" s="1"/>
  <c r="O334" i="1"/>
  <c r="P334" i="1" s="1"/>
  <c r="O335" i="1"/>
  <c r="P335" i="1" s="1"/>
  <c r="O336" i="1"/>
  <c r="P336" i="1" s="1"/>
  <c r="O337" i="1"/>
  <c r="P337" i="1" s="1"/>
  <c r="O338" i="1"/>
  <c r="P338" i="1" s="1"/>
  <c r="O339" i="1"/>
  <c r="P339" i="1" s="1"/>
  <c r="O340" i="1"/>
  <c r="P340" i="1" s="1"/>
  <c r="O341" i="1"/>
  <c r="P341" i="1" s="1"/>
  <c r="O342" i="1"/>
  <c r="P342" i="1" s="1"/>
  <c r="O343" i="1"/>
  <c r="P343" i="1" s="1"/>
  <c r="O344" i="1"/>
  <c r="P344" i="1" s="1"/>
  <c r="O345" i="1"/>
  <c r="P345" i="1" s="1"/>
  <c r="O346" i="1"/>
  <c r="P346" i="1" s="1"/>
  <c r="O347" i="1"/>
  <c r="P347" i="1" s="1"/>
  <c r="O348" i="1"/>
  <c r="P348" i="1" s="1"/>
  <c r="O349" i="1"/>
  <c r="P349" i="1" s="1"/>
  <c r="O350" i="1"/>
  <c r="P350" i="1" s="1"/>
  <c r="O351" i="1"/>
  <c r="P351" i="1" s="1"/>
  <c r="O352" i="1"/>
  <c r="P352" i="1" s="1"/>
  <c r="O353" i="1"/>
  <c r="P353" i="1" s="1"/>
  <c r="O354" i="1"/>
  <c r="P354" i="1" s="1"/>
  <c r="O355" i="1"/>
  <c r="P355" i="1" s="1"/>
  <c r="O356" i="1"/>
  <c r="P356" i="1" s="1"/>
  <c r="O357" i="1"/>
  <c r="P357" i="1" s="1"/>
  <c r="O358" i="1"/>
  <c r="P358" i="1" s="1"/>
  <c r="O359" i="1"/>
  <c r="P359" i="1" s="1"/>
  <c r="O360" i="1"/>
  <c r="P360" i="1" s="1"/>
  <c r="O361" i="1"/>
  <c r="P361" i="1" s="1"/>
  <c r="O362" i="1"/>
  <c r="P362" i="1" s="1"/>
  <c r="O363" i="1"/>
  <c r="P363" i="1" s="1"/>
  <c r="O364" i="1"/>
  <c r="P364" i="1" s="1"/>
  <c r="O365" i="1"/>
  <c r="P365" i="1" s="1"/>
  <c r="O366" i="1"/>
  <c r="P366" i="1" s="1"/>
  <c r="O367" i="1"/>
  <c r="P367" i="1" s="1"/>
  <c r="O368" i="1"/>
  <c r="P368" i="1" s="1"/>
  <c r="O369" i="1"/>
  <c r="P369" i="1" s="1"/>
  <c r="O370" i="1"/>
  <c r="P370" i="1" s="1"/>
  <c r="O371" i="1"/>
  <c r="P371" i="1" s="1"/>
  <c r="O372" i="1"/>
  <c r="P372" i="1" s="1"/>
  <c r="O373" i="1"/>
  <c r="P373" i="1" s="1"/>
  <c r="O374" i="1"/>
  <c r="P374" i="1" s="1"/>
  <c r="O375" i="1"/>
  <c r="P375" i="1" s="1"/>
  <c r="O376" i="1"/>
  <c r="P376" i="1" s="1"/>
  <c r="O377" i="1"/>
  <c r="P377" i="1" s="1"/>
  <c r="O378" i="1"/>
  <c r="P378" i="1" s="1"/>
  <c r="O379" i="1"/>
  <c r="P379" i="1" s="1"/>
  <c r="O380" i="1"/>
  <c r="P380" i="1" s="1"/>
  <c r="O381" i="1"/>
  <c r="P381" i="1" s="1"/>
  <c r="O382" i="1"/>
  <c r="P382" i="1" s="1"/>
  <c r="O383" i="1"/>
  <c r="P383" i="1" s="1"/>
  <c r="O384" i="1"/>
  <c r="P384" i="1" s="1"/>
  <c r="O385" i="1"/>
  <c r="P385" i="1" s="1"/>
  <c r="O386" i="1"/>
  <c r="P386" i="1" s="1"/>
  <c r="O387" i="1"/>
  <c r="P387" i="1" s="1"/>
  <c r="O388" i="1"/>
  <c r="P388" i="1" s="1"/>
  <c r="O389" i="1"/>
  <c r="P389" i="1" s="1"/>
  <c r="O390" i="1"/>
  <c r="P390" i="1" s="1"/>
  <c r="O391" i="1"/>
  <c r="P391" i="1" s="1"/>
  <c r="O392" i="1"/>
  <c r="P392" i="1" s="1"/>
  <c r="O393" i="1"/>
  <c r="P393" i="1" s="1"/>
  <c r="O394" i="1"/>
  <c r="P394" i="1" s="1"/>
  <c r="O395" i="1"/>
  <c r="P395" i="1" s="1"/>
  <c r="O396" i="1"/>
  <c r="P396" i="1" s="1"/>
  <c r="O397" i="1"/>
  <c r="P397" i="1" s="1"/>
  <c r="O398" i="1"/>
  <c r="P398" i="1" s="1"/>
  <c r="O399" i="1"/>
  <c r="P399" i="1" s="1"/>
  <c r="O400" i="1"/>
  <c r="P400" i="1" s="1"/>
  <c r="O401" i="1"/>
  <c r="P401" i="1" s="1"/>
  <c r="O402" i="1"/>
  <c r="P402" i="1" s="1"/>
  <c r="O403" i="1"/>
  <c r="P403" i="1" s="1"/>
  <c r="O404" i="1"/>
  <c r="P404" i="1" s="1"/>
  <c r="O405" i="1"/>
  <c r="P405" i="1" s="1"/>
  <c r="O406" i="1"/>
  <c r="P406" i="1" s="1"/>
  <c r="O407" i="1"/>
  <c r="P407" i="1" s="1"/>
  <c r="O408" i="1"/>
  <c r="P408" i="1" s="1"/>
  <c r="O409" i="1"/>
  <c r="P409" i="1" s="1"/>
  <c r="O410" i="1"/>
  <c r="P410" i="1" s="1"/>
  <c r="O411" i="1"/>
  <c r="P411" i="1" s="1"/>
  <c r="O412" i="1"/>
  <c r="P412" i="1" s="1"/>
  <c r="O413" i="1"/>
  <c r="P413" i="1" s="1"/>
  <c r="O414" i="1"/>
  <c r="P414" i="1" s="1"/>
  <c r="O415" i="1"/>
  <c r="P415" i="1" s="1"/>
  <c r="O416" i="1"/>
  <c r="P416" i="1" s="1"/>
  <c r="O417" i="1"/>
  <c r="P417" i="1" s="1"/>
  <c r="O418" i="1"/>
  <c r="P418" i="1" s="1"/>
  <c r="O419" i="1"/>
  <c r="P419" i="1" s="1"/>
  <c r="O420" i="1"/>
  <c r="P420" i="1" s="1"/>
  <c r="O421" i="1"/>
  <c r="P421" i="1" s="1"/>
  <c r="O422" i="1"/>
  <c r="P422" i="1" s="1"/>
  <c r="O423" i="1"/>
  <c r="P423" i="1" s="1"/>
  <c r="O424" i="1"/>
  <c r="P424" i="1" s="1"/>
  <c r="O425" i="1"/>
  <c r="P425" i="1" s="1"/>
  <c r="O426" i="1"/>
  <c r="P426" i="1" s="1"/>
  <c r="O427" i="1"/>
  <c r="P427" i="1" s="1"/>
  <c r="O428" i="1"/>
  <c r="P428" i="1" s="1"/>
  <c r="O429" i="1"/>
  <c r="P429" i="1" s="1"/>
  <c r="O430" i="1"/>
  <c r="P430" i="1" s="1"/>
  <c r="O431" i="1"/>
  <c r="P431" i="1" s="1"/>
  <c r="O432" i="1"/>
  <c r="P432" i="1" s="1"/>
  <c r="O433" i="1"/>
  <c r="P433" i="1" s="1"/>
  <c r="O434" i="1"/>
  <c r="P434" i="1" s="1"/>
  <c r="O435" i="1"/>
  <c r="P435" i="1" s="1"/>
  <c r="O436" i="1"/>
  <c r="P436" i="1" s="1"/>
  <c r="O437" i="1"/>
  <c r="P437" i="1" s="1"/>
  <c r="O438" i="1"/>
  <c r="P438" i="1" s="1"/>
  <c r="O439" i="1"/>
  <c r="P439" i="1" s="1"/>
  <c r="O440" i="1"/>
  <c r="P440" i="1" s="1"/>
  <c r="O441" i="1"/>
  <c r="P441" i="1" s="1"/>
  <c r="O442" i="1"/>
  <c r="P442" i="1" s="1"/>
  <c r="O443" i="1"/>
  <c r="P443" i="1" s="1"/>
  <c r="O444" i="1"/>
  <c r="P444" i="1" s="1"/>
  <c r="O445" i="1"/>
  <c r="P445" i="1" s="1"/>
  <c r="O446" i="1"/>
  <c r="P446" i="1" s="1"/>
  <c r="O447" i="1"/>
  <c r="P447" i="1" s="1"/>
  <c r="O448" i="1"/>
  <c r="P448" i="1" s="1"/>
  <c r="O449" i="1"/>
  <c r="P449" i="1" s="1"/>
  <c r="O450" i="1"/>
  <c r="P450" i="1" s="1"/>
  <c r="O451" i="1"/>
  <c r="P451" i="1" s="1"/>
  <c r="O452" i="1"/>
  <c r="P452" i="1" s="1"/>
  <c r="O453" i="1"/>
  <c r="P453" i="1" s="1"/>
  <c r="O454" i="1"/>
  <c r="P454" i="1" s="1"/>
  <c r="O455" i="1"/>
  <c r="P455" i="1" s="1"/>
  <c r="O456" i="1"/>
  <c r="P456" i="1" s="1"/>
  <c r="O457" i="1"/>
  <c r="P457" i="1" s="1"/>
  <c r="O458" i="1"/>
  <c r="P458" i="1" s="1"/>
  <c r="O459" i="1"/>
  <c r="P459" i="1" s="1"/>
  <c r="O460" i="1"/>
  <c r="P460" i="1" s="1"/>
  <c r="O461" i="1"/>
  <c r="P461" i="1" s="1"/>
  <c r="O462" i="1"/>
  <c r="P462" i="1" s="1"/>
  <c r="O463" i="1"/>
  <c r="P463" i="1" s="1"/>
  <c r="O464" i="1"/>
  <c r="P464" i="1" s="1"/>
  <c r="O465" i="1"/>
  <c r="P465" i="1" s="1"/>
  <c r="O2" i="1"/>
  <c r="P2" i="1" s="1"/>
  <c r="Q2" i="1" s="1"/>
  <c r="O3" i="1"/>
  <c r="P3" i="1" s="1"/>
  <c r="Q3" i="1" s="1"/>
</calcChain>
</file>

<file path=xl/sharedStrings.xml><?xml version="1.0" encoding="utf-8"?>
<sst xmlns="http://schemas.openxmlformats.org/spreadsheetml/2006/main" count="751" uniqueCount="581">
  <si>
    <t>0888080375GO</t>
  </si>
  <si>
    <t>МАСЛО МОТОРНОЕ</t>
  </si>
  <si>
    <t>МАСЛО 5W30 5Л /OIL FORMULA F 5W30 14E8B</t>
  </si>
  <si>
    <t>15595E</t>
  </si>
  <si>
    <t>МАСЛО МОТОРНОЕ VAG LONGLIFE III</t>
  </si>
  <si>
    <t>G052195M4</t>
  </si>
  <si>
    <t>KE90090042</t>
  </si>
  <si>
    <t>МАСЛО МОТОР. SSANGYONG DIES/GAS FULLSYNTH 5W304Л</t>
  </si>
  <si>
    <t>KE90090042R</t>
  </si>
  <si>
    <t>155D3A Моторное масло FORD Formula F/Fuel Economy HC SAE 5W-30 М2С913В (5л)</t>
  </si>
  <si>
    <t>155D3A</t>
  </si>
  <si>
    <t>КОМП РЕМ ГРМ ЗУБЧ2 РОЛ</t>
  </si>
  <si>
    <t>130C17529R</t>
  </si>
  <si>
    <t>МАСЛО / ЖИДКОСТЬ / ТРАНСМИССИОННОЕ</t>
  </si>
  <si>
    <t>МАСЛО МОТОРНОЕ СИНТЕТИЧЕСКОЕ MAZDA DEXELIA ULTRA 5</t>
  </si>
  <si>
    <t>053005TFE</t>
  </si>
  <si>
    <t>G052167M4 МАСЛО МОТОРНОЕ, SAE 5W40 5L</t>
  </si>
  <si>
    <t>G052167M4</t>
  </si>
  <si>
    <t>МАСЛО ТРАНСМ. HYUNDAI ATF SPIII 4Л</t>
  </si>
  <si>
    <t>MZ320757 Масло моторное 5W30, 4Л</t>
  </si>
  <si>
    <t>MZ320757</t>
  </si>
  <si>
    <t>МАСЛО МОТОР. HYUNDAI SUPEXTRAGAS 5W30 SL/GF3 4Л</t>
  </si>
  <si>
    <t>ПАНЕЛЬ ПЕРЕДНЕГО БАМПЕРА</t>
  </si>
  <si>
    <t>865114L000</t>
  </si>
  <si>
    <t>ФИЛЬТР МАСЛЯНЫЙ</t>
  </si>
  <si>
    <t>Mobil  SUPER  3000 X1 Diesel     5W-40   4л</t>
  </si>
  <si>
    <t>Масло Shell Helix HX8 Synthetic 5W40 мот. син. (4л)</t>
  </si>
  <si>
    <t>14E8BA</t>
  </si>
  <si>
    <t>СТАРТЕР</t>
  </si>
  <si>
    <t>STV0519</t>
  </si>
  <si>
    <t>МАСЛО СИНТЕТИКА 4L MOBIL SUPER 3000 X1 5W40 GSP</t>
  </si>
  <si>
    <t>MOBIL DELVAC MX EXTRA 10W40 20 Л</t>
  </si>
  <si>
    <t>МАСЛО МОТОРНОЕ SHELL</t>
  </si>
  <si>
    <t>РЕМЕНЬ С РОЛИКАМИ ЗУБЧАТЫЙ</t>
  </si>
  <si>
    <t>130C17480R</t>
  </si>
  <si>
    <t>1845-004 Моторное масло IDEMITSU Zepro Touring SN/GF-5 SAE 5W-30 (4л)</t>
  </si>
  <si>
    <t>ПОРШЕНЬ ДВИГАТЕЛЯ STD 1 ШТ., БЕЗ КОЛЕЦ И ПАЛЬЦА</t>
  </si>
  <si>
    <t>ТОРМОЗНАЯ ЖИДКОСТЬ 1Л</t>
  </si>
  <si>
    <t>МАСЛО ELF</t>
  </si>
  <si>
    <t>МАСЛО ELF EVOLUTION 900 NF 5W40 МОТ СИН 4Л</t>
  </si>
  <si>
    <t>RO196146</t>
  </si>
  <si>
    <t>865114L500</t>
  </si>
  <si>
    <t>МАСЛО МОТОРНОЕ MITSUBISHI</t>
  </si>
  <si>
    <t>МАСЛО ТРАНСМИССИОННОЕ ATF SPIV, 1Л</t>
  </si>
  <si>
    <t>КОМПЛЕКТ ПОДШИПНИКА СТУПИЦЫ КОЛЕСА</t>
  </si>
  <si>
    <t>КОМПЛЕКТ КАРТРИДЖЕЙ ФИЛЬТ - A6420940000</t>
  </si>
  <si>
    <t>A6420940000</t>
  </si>
  <si>
    <t>Evolution 900 sxr 5w-40 (5л) 194877</t>
  </si>
  <si>
    <t>Масло Mobil 1 ESP Formula 5W30 син.мот. (4л)</t>
  </si>
  <si>
    <t>МАСЛО МОТОРНОЕ CASTROL MAGNATEC  5W40 4L</t>
  </si>
  <si>
    <t>156E9E</t>
  </si>
  <si>
    <t>СВЕЧА ЗАЖИГАНИЯ</t>
  </si>
  <si>
    <t>00279000T4</t>
  </si>
  <si>
    <t>МАСЛО МОТОРНОЕ FORD</t>
  </si>
  <si>
    <t>14E9D1</t>
  </si>
  <si>
    <t>IDEMITSU FULLYSYNTHETIC SN/CF 5W40 / МАСЛО МОТОРН</t>
  </si>
  <si>
    <t>МАСЛО МОТРНОЕ 5W40 4L</t>
  </si>
  <si>
    <t>Total 5W30 Quartz INEO ECS 4л</t>
  </si>
  <si>
    <t>КАСТРОЛ Magnatec .5W30 4л синт</t>
  </si>
  <si>
    <t>156ED5</t>
  </si>
  <si>
    <t>ПАТРОН ОСУШИТЕЛЯ ВОЗДУХА, ПНЕВМАТИЧЕСКАЯ СИСТЕМА</t>
  </si>
  <si>
    <t>САЙЛЕНТ-БЛОК</t>
  </si>
  <si>
    <t>OIL4066</t>
  </si>
  <si>
    <t>КАПОТ</t>
  </si>
  <si>
    <t>KA46101501000</t>
  </si>
  <si>
    <t>TOTACHI NIRO LV SYNTHETIC SN 5W30 3,47 КГ/4Л АКЦИ</t>
  </si>
  <si>
    <t>A4589904524028</t>
  </si>
  <si>
    <t>0450000100 Трансмиссионное масло HYUNDAI ATF SP-III (1л)</t>
  </si>
  <si>
    <t>Трансмиссионное масло TOYOTA Gear Oil LC200,LC150 SAE 75W-85 LT (1л)</t>
  </si>
  <si>
    <t>АМОРТИЗАТОР ПЕР</t>
  </si>
  <si>
    <t>САЙЛЕНБЛОК РЫЧАГА ЗАДНЕГО ПРОДОЛЬНОГО ЛВ</t>
  </si>
  <si>
    <t>552743W000</t>
  </si>
  <si>
    <t>ФИЛЬТР ТОПЛИВНЫЙ</t>
  </si>
  <si>
    <t>PL270</t>
  </si>
  <si>
    <t>РЕМЕНЬ ПРИВОДНОЙ ЗУБЧАТЫЙ</t>
  </si>
  <si>
    <t>1145A019</t>
  </si>
  <si>
    <t>03C115561H</t>
  </si>
  <si>
    <t>6RU 805 588 F Рама радиаторов</t>
  </si>
  <si>
    <t>6RU805588F</t>
  </si>
  <si>
    <t>АНТИФРИЗ LONGLIFE, В ПЛАСТ.КАНИСТРЕ ЕМК.1Л</t>
  </si>
  <si>
    <t>Жидкость для автоматических трансмиссийMobil ATF LT 71141 1л</t>
  </si>
  <si>
    <t>ФИЛЬТР Топливный</t>
  </si>
  <si>
    <t>1770A053</t>
  </si>
  <si>
    <t>МАСЛО МОТ. СИНТ. 5W40 EVOLUT 900 SXR 4Л</t>
  </si>
  <si>
    <t>9041.01 ФАРКОП ТРЕЙЛЕР RENAULT DUSTER 2015 С ЭЛЕК</t>
  </si>
  <si>
    <t>РОЛИК НАТЯЖИТЕЛЯ</t>
  </si>
  <si>
    <t>1145A078</t>
  </si>
  <si>
    <t>ГЕРМЕТИКИ</t>
  </si>
  <si>
    <t>САЙЛЕНБЛОК РЫЧАГА ЗАДНЕГО ПРОДОЛЬНОГО ПР</t>
  </si>
  <si>
    <t>552753W000</t>
  </si>
  <si>
    <t>МАСЛО МОТОРНОЕ CASTROL MAGNATEC 5W30 A5 4Л</t>
  </si>
  <si>
    <t>15583D</t>
  </si>
  <si>
    <t>ПРОКЛАДКА ЖИДКАЯ (ГЕРМЕТИК)</t>
  </si>
  <si>
    <t>ЖИДКОСТЬ ОХЛАЖДАЮЩАЯ АНТИФРИЗ НИАГАРА G12  КАРБОК</t>
  </si>
  <si>
    <t>319222E900</t>
  </si>
  <si>
    <t>PP905</t>
  </si>
  <si>
    <t>Ремень приводной</t>
  </si>
  <si>
    <t>252122B000</t>
  </si>
  <si>
    <t>5W40 TOTAL 9000 Quartz 4л. синтетика</t>
  </si>
  <si>
    <t>RO166475</t>
  </si>
  <si>
    <t>БАМПЕР ПЕРЕДНИЙ</t>
  </si>
  <si>
    <t>865114Y000</t>
  </si>
  <si>
    <t>ЭЛЕКТРО-БЕНЗОНАСОС</t>
  </si>
  <si>
    <t>КОМПЛЕКТ РЕМНЯ ГРМ</t>
  </si>
  <si>
    <t>CT887K1</t>
  </si>
  <si>
    <t>053001TFE</t>
  </si>
  <si>
    <t>1109CK</t>
  </si>
  <si>
    <t>FS19732</t>
  </si>
  <si>
    <t>ELF 75W80 TRANSELF NFJ 1L МАСЛО ТРАНСМИССИОННОЕ \API GL4+; Для КПП RENAULT JXX,</t>
  </si>
  <si>
    <t>МАСЛО</t>
  </si>
  <si>
    <t>0888080376GO</t>
  </si>
  <si>
    <t>Моторное масло 8100 X-cess 5W40 4*4л 104256</t>
  </si>
  <si>
    <t>БАМПЕР</t>
  </si>
  <si>
    <t>МАСЛО МОТОРНОЕ ENEOS</t>
  </si>
  <si>
    <t>OIL1357</t>
  </si>
  <si>
    <t>АВТОПРИНАДЛЕЖНОСТЬ</t>
  </si>
  <si>
    <t>MOBIL ULTRA 10W-40 4л</t>
  </si>
  <si>
    <t>68218057AA</t>
  </si>
  <si>
    <t>ОТВЕТНАЯ ЧАСТЬ ЗАМКОВ РАСПАШНЫХ И СДВИЖНОЙ ДВЕРЕЙ</t>
  </si>
  <si>
    <t>FT95361</t>
  </si>
  <si>
    <t>NEXIA 95 КРЫЛО ПЕР С ОТВ П/ПОВТОРИТЕЛЬ L</t>
  </si>
  <si>
    <t>DW25001600L00</t>
  </si>
  <si>
    <t>КОЛОДКИ ДИСКОВЫЕ TOYOTA LC200</t>
  </si>
  <si>
    <t>МАСЛО МОТОРНОЕ, VW50200/50500/50501 5W40</t>
  </si>
  <si>
    <t>G052167M2</t>
  </si>
  <si>
    <t>ФИЛЬТР, МАСЛЯНЫЙ</t>
  </si>
  <si>
    <t>06J115403Q</t>
  </si>
  <si>
    <t>ГОФРА ГЛУШИТЕЛЯ 50*200 2 ОПЛ NEXIA, LANOS, AVEO -2011, LACETTI, ESP EDEX</t>
  </si>
  <si>
    <t>МАСЛО NISSAN 5W40 1L ЗАКАЗ ПО 20 ШТ.</t>
  </si>
  <si>
    <t>KE90090032R</t>
  </si>
  <si>
    <t>Свеча зажигания LONGLIFE</t>
  </si>
  <si>
    <t>101905601F</t>
  </si>
  <si>
    <t>ФИЛЬТР МАСЛА</t>
  </si>
  <si>
    <t>W9142</t>
  </si>
  <si>
    <t>ПОДШИПНИК СТУПИЦЫ</t>
  </si>
  <si>
    <t>CX011</t>
  </si>
  <si>
    <t>152089F60A</t>
  </si>
  <si>
    <t>МАСЛО МОТОРНОЕ GM 5W30 СИНТЕТИКА 5Л DEXOS2 =9</t>
  </si>
  <si>
    <t>ФИЛЬТР ВОЗДУШНЫЙ</t>
  </si>
  <si>
    <t>036129620J</t>
  </si>
  <si>
    <t>УПЛОТНИТЕЛЬНОЕ КОЛЬЦО МАСЛОПРОВОДА ДВС</t>
  </si>
  <si>
    <t>Прокладка крышки клапанной Daewoo DOHC 96353002</t>
  </si>
  <si>
    <t>РЕМЕНЬ ГРМ К-Т</t>
  </si>
  <si>
    <t>TRW  JBJ721  Опора шаровая</t>
  </si>
  <si>
    <t>JBJ721</t>
  </si>
  <si>
    <t>ЦЕПЬ ГРМ ДВ. CUMMINS 2,8L ГАЗЕЛЬБИЗНЕС</t>
  </si>
  <si>
    <t>КОЛОДКИ ТОРМОЗНЫЕ ЗАДНИЕ SP1401</t>
  </si>
  <si>
    <t>SP1401</t>
  </si>
  <si>
    <t>РАДИАТОР DAEWOO NEXIA 1.5/1.8 95</t>
  </si>
  <si>
    <t>SGDW0001MT</t>
  </si>
  <si>
    <t>ТОПЛИВНЫЙ ФИЛЬТР С РЕГУЛЯТОРОМ</t>
  </si>
  <si>
    <t>6Q0201051J</t>
  </si>
  <si>
    <t>ДЕТАЛЬ</t>
  </si>
  <si>
    <t>КОЛОДКИ ТОРМОЗНЫЕ ПЕРЕДНИЕ SP1399</t>
  </si>
  <si>
    <t>SP1399</t>
  </si>
  <si>
    <t>MZ690115</t>
  </si>
  <si>
    <t>МАСЛО 7516</t>
  </si>
  <si>
    <t>ЛАМПОЧКА</t>
  </si>
  <si>
    <t>12972PRC1</t>
  </si>
  <si>
    <t>157103 Моторное масло TOTAL Quartz Ineo MC3 SAE 5W-30 (5л)</t>
  </si>
  <si>
    <t>А/МАСЛО TOTAL QUARTZ 9000 5W40 1L</t>
  </si>
  <si>
    <t>Масло трансмиссионное синтетическое Syn</t>
  </si>
  <si>
    <t>154FB4</t>
  </si>
  <si>
    <t>ФИЛЬТР САЛОНА</t>
  </si>
  <si>
    <t>971334L000</t>
  </si>
  <si>
    <t>ФИЛЬТР АКПП</t>
  </si>
  <si>
    <t>МАСЛО МОТОРНОЕ NISSAN</t>
  </si>
  <si>
    <t>KE90090032</t>
  </si>
  <si>
    <t>ENEOS DIESEL CH-4 5W40 SYNTHETIC 4Л</t>
  </si>
  <si>
    <t>OIL1338</t>
  </si>
  <si>
    <t>МОТОРНОЕ МАСЛО ZIC DIESEL X7 SAE 10W40 6Л</t>
  </si>
  <si>
    <t>МАСЛО ТРАНСМ. HYUNDAI MTF SAE 75W/90 GL4 1Л</t>
  </si>
  <si>
    <t>043005L1A0</t>
  </si>
  <si>
    <t>ФИЛЬТР ВОЗДУШНЫЙ САЛОНА</t>
  </si>
  <si>
    <t>971332H001</t>
  </si>
  <si>
    <t>ПРОКЛАДКА ГБЦ МЕТАЛЛИЧЕСКАЯ</t>
  </si>
  <si>
    <t>MD342397</t>
  </si>
  <si>
    <t>281131R100</t>
  </si>
  <si>
    <t>МАСЛО МОТОРНОЕ HONDA</t>
  </si>
  <si>
    <t>Фильтр топливный</t>
  </si>
  <si>
    <t>РЕМЕНЬ ЗУБЧАТЫЙ</t>
  </si>
  <si>
    <t>MD310484</t>
  </si>
  <si>
    <t>04E115561H</t>
  </si>
  <si>
    <t>601 HQ OG GW ф\/м CHERY Fora</t>
  </si>
  <si>
    <t>OG601HQ</t>
  </si>
  <si>
    <t>25430PLR003</t>
  </si>
  <si>
    <t>04152YZZA4</t>
  </si>
  <si>
    <t>МАСЛО МОТОРНОЕ,5W30 1Л.</t>
  </si>
  <si>
    <t>MZ320756</t>
  </si>
  <si>
    <t>ПОДШИПНИК</t>
  </si>
  <si>
    <t>МАСЛО МОТОРОНОЕ NISSAN</t>
  </si>
  <si>
    <t>KLAN305304</t>
  </si>
  <si>
    <t>90915YZZD4</t>
  </si>
  <si>
    <t>IDEMITSU  10114042B  Масло трансмиссионное ATF TYPE TLS-LV 946ml</t>
  </si>
  <si>
    <t>10114042B</t>
  </si>
  <si>
    <t>Щетка стеклоочистителя</t>
  </si>
  <si>
    <t>DUR065L</t>
  </si>
  <si>
    <t>АНТИФРИЗ</t>
  </si>
  <si>
    <t>KE90299945</t>
  </si>
  <si>
    <t>G052195M2</t>
  </si>
  <si>
    <t>БАЧОК РАСШИРИТЕЛЬНЫЙ</t>
  </si>
  <si>
    <t>ЭМБЛЕМА</t>
  </si>
  <si>
    <t>K16PRU11</t>
  </si>
  <si>
    <t>15208AA100</t>
  </si>
  <si>
    <t>КОЛОДКА ТОРМОЗНАЯ ПЕРЕДНЯЯ КТ.4ШТ. FIAT DUCATO,P</t>
  </si>
  <si>
    <t>RG425373</t>
  </si>
  <si>
    <t>ПОДШИПНИК КПП</t>
  </si>
  <si>
    <t>PU176012RDXW</t>
  </si>
  <si>
    <t>Фильтр масляный / FORD 1.25/1.4/1.6 Zetec-S;Duratec;EcoBoost  95~</t>
  </si>
  <si>
    <t>МАСЛО МОТ. MOTOR OIL SN/GF-5 1L</t>
  </si>
  <si>
    <t>90915YZZE2</t>
  </si>
  <si>
    <t>263002Y500</t>
  </si>
  <si>
    <t>ТЯГА СТАБИЛИЗАТОРА</t>
  </si>
  <si>
    <t>МАСЛО DEXOS2</t>
  </si>
  <si>
    <t>ВТУЛКА СТАБИЛИЗАТОРА</t>
  </si>
  <si>
    <t>1520865F0A</t>
  </si>
  <si>
    <t>15400PLC004</t>
  </si>
  <si>
    <t>90915YZZE1</t>
  </si>
  <si>
    <t>19347478 Фильтр салона Aveo T300; Cobalt; Cruze; Insignia; Orlando;  Meriva B;</t>
  </si>
  <si>
    <t>КАСТРОЛ Magnatec .5W30 AP (для япон.и корейс. авто) 4л синт</t>
  </si>
  <si>
    <t>155BA8</t>
  </si>
  <si>
    <t>Масло моторное Castrol Magnatec Professional E 5W20 5л</t>
  </si>
  <si>
    <t>15800D</t>
  </si>
  <si>
    <t>4056A079</t>
  </si>
  <si>
    <t>Антифриз готовый красный 5л</t>
  </si>
  <si>
    <t>AGA002Z</t>
  </si>
  <si>
    <t>ЖИДКОСТЬ ГИДРОУСИЛИТЕЛЯ РУЛЯ</t>
  </si>
  <si>
    <t>ЛАМПА НАКАЛИВАНИЯ, ФАРА ДАЛЬНЕГО СВЕТА</t>
  </si>
  <si>
    <t>12342PRC1</t>
  </si>
  <si>
    <t>MD360935</t>
  </si>
  <si>
    <t>ТРАНСМИССИОННОЕ МАСЛО; МАСЛО СТУПЕНЧАТОЙ КОРОБКИ</t>
  </si>
  <si>
    <t>ФИЛЬТР ВОЗДУШНЫЙ КРУГЛЫЙ ГАЗЕЛЬ БИЗНЕС ДВ.КАМЕН</t>
  </si>
  <si>
    <t>GB9434M</t>
  </si>
  <si>
    <t>P999G12</t>
  </si>
  <si>
    <t>15208AA160</t>
  </si>
  <si>
    <t>МАСЛО ТРАНСМ. HYUNDAI MTF 75W/85W GL 4 1Л</t>
  </si>
  <si>
    <t>Фильтр воздушный салона CHEVROLET Cruze (09-) угольный DAEWOO   13271191</t>
  </si>
  <si>
    <t>ЛАМПА</t>
  </si>
  <si>
    <t>8GH007157121</t>
  </si>
  <si>
    <t>ФАРА ПРОТИВОТУМАННАЯ</t>
  </si>
  <si>
    <t>FCR220029</t>
  </si>
  <si>
    <t>АВТОМОБИЛЬНЫЕ ЧЕХЛЫ TT, ПОЛИЭСТЕР/ПОЛИЭСТЕР, 9 ПР</t>
  </si>
  <si>
    <t>TT902PBKBL</t>
  </si>
  <si>
    <t>152197 Моторное масло MOBIL Ultra SAE 10W-40 (4л)</t>
  </si>
  <si>
    <t>КОЛЬЦА ПОРШНЕВЫЕ</t>
  </si>
  <si>
    <t>САЙЛЕНТБЛОК</t>
  </si>
  <si>
    <t>MN100110</t>
  </si>
  <si>
    <t>МАСЛО ZIC ZIC X5 10W40 A 10W40 SM 4Л</t>
  </si>
  <si>
    <t>ОПОРА ШАРОВАЯ ПЕРЕД. НИЖ.РЫЧАГА LADA LARGUS</t>
  </si>
  <si>
    <t>QZ1602523</t>
  </si>
  <si>
    <t>МАСЛО МОТОРНОЕ CASTROL MAGNATEC  5W40 1L</t>
  </si>
  <si>
    <t>156E9D</t>
  </si>
  <si>
    <t>ФИЛЬТР ТОПЛИВНОГО НАСОСА</t>
  </si>
  <si>
    <t>311121R000</t>
  </si>
  <si>
    <t>87139YZZ16</t>
  </si>
  <si>
    <t>FORD Europe, Патрубок воздушного фильтра</t>
  </si>
  <si>
    <t>КОЛОДКИ ДИСКОВЫЕ</t>
  </si>
  <si>
    <t>SP1186</t>
  </si>
  <si>
    <t>B2304510</t>
  </si>
  <si>
    <t>341651BA Радиатор охлаждения Daewoo Nexia M+\/-</t>
  </si>
  <si>
    <t>341651BA</t>
  </si>
  <si>
    <t>МАСЛО МОТОРНОЕ PC П/СИНТЕТ. 5W30, 4Л PETROCANADA</t>
  </si>
  <si>
    <t>MOSP53C16</t>
  </si>
  <si>
    <t>ФИЛЬТР МАС.</t>
  </si>
  <si>
    <t>Пруж подв задняя(Цена за штуку  отгружается  парами!!) Chery Tiggo</t>
  </si>
  <si>
    <t>04E129620</t>
  </si>
  <si>
    <t>4100 TURBOLIGHT 10W40 TECHNOSYNT. 1 ЛИТР</t>
  </si>
  <si>
    <t>БАЧОК СТЕКЛООМЫВАТЕЛЯ</t>
  </si>
  <si>
    <t>23390YZZA4</t>
  </si>
  <si>
    <t>SP1184</t>
  </si>
  <si>
    <t>КАММИНС НАТЯЖИТЕЛЬ ЦЕПИ 2,8</t>
  </si>
  <si>
    <t>ПРОКЛАДКА КЛАПАННОЙ КРЫШКИ РЕЗИНОВАЯ</t>
  </si>
  <si>
    <t>САЛЬНИК КОЛЕНЧ.ВАЛА ЗАДНИЙ, ДВ. CUMMINS 2,8L ГАЗЕ</t>
  </si>
  <si>
    <t>FA3166</t>
  </si>
  <si>
    <t>Присадка</t>
  </si>
  <si>
    <t>G001770A2</t>
  </si>
  <si>
    <t>РЕМКОМПЛЕКТ, ОПОРА СТОЙКИ АМОРТИЗАТОРА</t>
  </si>
  <si>
    <t>54613JD03A</t>
  </si>
  <si>
    <t>ТУМАНКА RENAULT LOGAN 04/MEGANE 02/FORD FOCUS 08</t>
  </si>
  <si>
    <t>ST5512007N</t>
  </si>
  <si>
    <t>САЛЬНИК</t>
  </si>
  <si>
    <t>90915YZZD2</t>
  </si>
  <si>
    <t>АНТИФРИЗ AGA</t>
  </si>
  <si>
    <t>AGA001Z</t>
  </si>
  <si>
    <t>ТОРМОЗНЫЕ КОЛОДКИ ДИСКОВЫЕ</t>
  </si>
  <si>
    <t>SP1187</t>
  </si>
  <si>
    <t>04152YZZA6</t>
  </si>
  <si>
    <t>СВЕЧА ЗАЖИГАНИЯ HYUNDAI: SOLARIS/I20/I30/ELANTRA,</t>
  </si>
  <si>
    <t>LZKR6B10E</t>
  </si>
  <si>
    <t>МОТОРНОЕ МАСЛО; МОТОРНОЕ МАСЛО</t>
  </si>
  <si>
    <t>ЖИДКОСТЬ ОХЛАЖДАЮЩАЯ АНТИФРИЗ НИАГАРА G11 СИНИЙ</t>
  </si>
  <si>
    <t>54613JD02A</t>
  </si>
  <si>
    <t>КОМПЛЕКТ ПЫЛЬНИКОВ  4 ШТ НАПРАВЛЯЮЩЕЙ СУППОРТА Т</t>
  </si>
  <si>
    <t>16094K</t>
  </si>
  <si>
    <t>ВОЗДУШНЫЙ ФИЛЬТР</t>
  </si>
  <si>
    <t>ПОДШИПНИК ПЕРЕДНЕЙ СТУПИЦЫ - К-Т ASAM S.A.</t>
  </si>
  <si>
    <t>ПРОКЛАДКА КЛАП КРЫШКИ 1.6</t>
  </si>
  <si>
    <t>224412B000</t>
  </si>
  <si>
    <t>ПОДКРЫЛОК</t>
  </si>
  <si>
    <t>Фильтр салона (угольный)</t>
  </si>
  <si>
    <t>K1210A</t>
  </si>
  <si>
    <t>ПРОКЛАДКА КЛАПАННОЙ КРЫШКИ</t>
  </si>
  <si>
    <t>224412B002</t>
  </si>
  <si>
    <t>1651061AV1</t>
  </si>
  <si>
    <t>УПЛОТНЯЮЩЕЕ КОЛЬЦО, РАСПРЕДЕЛИТЕЛЬНЫЙ ВАЛ</t>
  </si>
  <si>
    <t>04152YZZA1</t>
  </si>
  <si>
    <t>SP1196</t>
  </si>
  <si>
    <t>3502120K00</t>
  </si>
  <si>
    <t>ВНУТРЕННЯЯ ЧАСТЬ КРЫЛА</t>
  </si>
  <si>
    <t>РЫЧАГ ЗАД. ЛЕВ.</t>
  </si>
  <si>
    <t>T112919030</t>
  </si>
  <si>
    <t>MOF4459</t>
  </si>
  <si>
    <t>ПОДШИПНИК ШАРИКОВЫЙ</t>
  </si>
  <si>
    <t>РЫЧАГ РЕГУЛИРОВКИ ТОРМОЗНЫХ КОЛОДОК</t>
  </si>
  <si>
    <t>T112919040</t>
  </si>
  <si>
    <t>ОПОРА КПП</t>
  </si>
  <si>
    <t>15400PLMA02</t>
  </si>
  <si>
    <t>ПОДВЕСКА, СТАБИЛИЗАТОР</t>
  </si>
  <si>
    <t>уплотнительное кольцо клапанной крышки</t>
  </si>
  <si>
    <t>C1936</t>
  </si>
  <si>
    <t>281133X000</t>
  </si>
  <si>
    <t>СМАЗКА</t>
  </si>
  <si>
    <t>PFG110</t>
  </si>
  <si>
    <t>КОЛОДКА ДИСКОВОГО ТОРМОЗА 58101-4LA00/AMD.BF358 П</t>
  </si>
  <si>
    <t>AMDBF358</t>
  </si>
  <si>
    <t>19347475 Фильтр воздушный Corsa D 1,2; Corsa D 1,4</t>
  </si>
  <si>
    <t>55559352 ТРУБКА ПОДОГРЕВА КОРПУСА ДРОССЕЛЯ</t>
  </si>
  <si>
    <t>W81180</t>
  </si>
  <si>
    <t>КОЛЬЦО ТРУБКИ РАДИАТОРА МАСЛЯНОГО ВЫПУСКНОЙ CRUZE, AVEO ДВИГ D4 (К ДВИГАТЕЛЮ) GM</t>
  </si>
  <si>
    <t>AK3721</t>
  </si>
  <si>
    <t>УПЛОТНИТЕЛЬНОЕ КОЛЬЦО</t>
  </si>
  <si>
    <t>СТОЙКА СТАБИЛИЗАТОРА</t>
  </si>
  <si>
    <t>CLKH46</t>
  </si>
  <si>
    <t>МЕХАНИЗМ ПЕРЕКЛЮЧЕНИЯ ПЕРЕДАЧ, КУЛИСА, ВЕРТОЛЕТ</t>
  </si>
  <si>
    <t>QZ6332660</t>
  </si>
  <si>
    <t>сальник полуоси</t>
  </si>
  <si>
    <t>548133K100</t>
  </si>
  <si>
    <t>ЖИДКОСТЬ ГУР</t>
  </si>
  <si>
    <t>Mobil 1 ESP Formula 5W-30 синтетика 5W-30 1 л.</t>
  </si>
  <si>
    <t>OC456</t>
  </si>
  <si>
    <t>W6103</t>
  </si>
  <si>
    <t>ЖИДКОСТЬ ТОРМОЗНАЯ</t>
  </si>
  <si>
    <t>B000750M3</t>
  </si>
  <si>
    <t>БОЛТ МЕТАЛЛИЧЕСКИЙ</t>
  </si>
  <si>
    <t>N90813202</t>
  </si>
  <si>
    <t>SK810</t>
  </si>
  <si>
    <t>Фильтр воздушный</t>
  </si>
  <si>
    <t>04E129620A</t>
  </si>
  <si>
    <t>3501175K00J</t>
  </si>
  <si>
    <t>РОЛИК ГРМ 1H GALANT MD182537</t>
  </si>
  <si>
    <t>GT80800</t>
  </si>
  <si>
    <t>ВКЛАДЫШ КОРЕННОЙ НИЖН.STD 1ШТ. ДВ. CUMMINS 2,8L</t>
  </si>
  <si>
    <t>ОПОРА ШАРОВАЯ</t>
  </si>
  <si>
    <t>545302B000</t>
  </si>
  <si>
    <t>направляющая тяги 90135890</t>
  </si>
  <si>
    <t>ФАРА</t>
  </si>
  <si>
    <t>B4116100</t>
  </si>
  <si>
    <t>35BD219T12DDUCG21</t>
  </si>
  <si>
    <t>6R0820367</t>
  </si>
  <si>
    <t>HU71151X</t>
  </si>
  <si>
    <t>РОЛИК НАТЯЖИТЕЛЯ РЕМНЯ КОНДИЦИОНЕРА</t>
  </si>
  <si>
    <t>GTA0720</t>
  </si>
  <si>
    <t>САЛЬНИК РАСПРЕДВАЛА</t>
  </si>
  <si>
    <t>md372536</t>
  </si>
  <si>
    <t>GB9320</t>
  </si>
  <si>
    <t>MZAB066</t>
  </si>
  <si>
    <t>ДАТЧИК ХОЛОСТОГО ХОДА</t>
  </si>
  <si>
    <t>SMW299933</t>
  </si>
  <si>
    <t>Фильтр топливный AUDI A3 TT SKODA Fabia I II Octavia II R</t>
  </si>
  <si>
    <t>gb3229</t>
  </si>
  <si>
    <t>Колодка дискового тормоза перед 410608481R \/ FCR210330 FRANCECAR</t>
  </si>
  <si>
    <t>FCR210330</t>
  </si>
  <si>
    <t>ФОРСУНКА ОМЫВАТЕЛЯ</t>
  </si>
  <si>
    <t>289308338R</t>
  </si>
  <si>
    <t>РАМКА РУЧКИ ДВЕРИ</t>
  </si>
  <si>
    <t>FA079</t>
  </si>
  <si>
    <t>ЛАМПА НАКАЛИВАНИЯ H7 55W РХ26D</t>
  </si>
  <si>
    <t>Масло мотор 5W40 ELF EVOLUTION 900 NF син 1л (18шт) (ЕС)</t>
  </si>
  <si>
    <t>RO196145</t>
  </si>
  <si>
    <t>ШАРОВАЯ ОПОРА</t>
  </si>
  <si>
    <t>CBKH7</t>
  </si>
  <si>
    <t>317261XF00</t>
  </si>
  <si>
    <t>МАСЛО МОТОР. HYUNDAI SUPEXTRAGAS 5W30 SL/GF3 1Л</t>
  </si>
  <si>
    <t>КЛИПСА ПЛАСТИКОВАЯ</t>
  </si>
  <si>
    <t>КОЛЬЦО УПЛОТНИТЕЛЬНОЕ</t>
  </si>
  <si>
    <t>2920A096</t>
  </si>
  <si>
    <t>1109102K00</t>
  </si>
  <si>
    <t>ПРОКЛАДКА МАСЛЯНОГО ФИЛЬТРА</t>
  </si>
  <si>
    <t>165463J400</t>
  </si>
  <si>
    <t>T112909060</t>
  </si>
  <si>
    <t>ПЫЛЬНИК АМОРТИЗАТОРА</t>
  </si>
  <si>
    <t>ТОРМ. ЖИДКОСТЬ 1Л TOYOTA DOT 5.1</t>
  </si>
  <si>
    <t>C1823</t>
  </si>
  <si>
    <t>ШАЙБА ПЛАСТИКОВАЯ</t>
  </si>
  <si>
    <t>GT10170</t>
  </si>
  <si>
    <t>GT10050</t>
  </si>
  <si>
    <t>Антифриз 1л KE902-99933(зеленый)</t>
  </si>
  <si>
    <t>KE90299935</t>
  </si>
  <si>
    <t>GT10022</t>
  </si>
  <si>
    <t>КЛАПАН СИСТЕМЫ ОМЫВАТЕЛЯ ФАР</t>
  </si>
  <si>
    <t>K20PRU11</t>
  </si>
  <si>
    <t>4156A028</t>
  </si>
  <si>
    <t>ШАЙБА МЕТАЛЛИЧЕСКАЯ</t>
  </si>
  <si>
    <t>ФИЛЬТР КОНДИЦИОНЕРА KIA</t>
  </si>
  <si>
    <t>PMA022</t>
  </si>
  <si>
    <t>LF479Q11017100A</t>
  </si>
  <si>
    <t>1105010D01</t>
  </si>
  <si>
    <t>ВТУЛКА СТАБИЛИЗАТОРА ПЕРЕДНЕГО RIO QB</t>
  </si>
  <si>
    <t>548133X000</t>
  </si>
  <si>
    <t>221443B001</t>
  </si>
  <si>
    <t>555132B200</t>
  </si>
  <si>
    <t>2904140K00</t>
  </si>
  <si>
    <t>1500A023</t>
  </si>
  <si>
    <t>ВТУЛКА РЕЗИНОВАЯ</t>
  </si>
  <si>
    <t>ТОРМОЗНЫЕ КОЛОДКИ</t>
  </si>
  <si>
    <t>SP1047</t>
  </si>
  <si>
    <t>Прокладка сливной пробки поддона двигателя</t>
  </si>
  <si>
    <t>САЛЬНИК ПРИВОДА ЛЕВЫЙ 312144</t>
  </si>
  <si>
    <t>ГЛУШИТЕЛЬ ЗАДНЯЯ ЧАСТЬ DAEWOO NEXIA 1.5I -8V/16V,</t>
  </si>
  <si>
    <t>06701S</t>
  </si>
  <si>
    <t>антифриз LUXE RED LINE 674</t>
  </si>
  <si>
    <t>РОЛИК БОКОВОЙ ДВЕРИ</t>
  </si>
  <si>
    <t>A118111200CA</t>
  </si>
  <si>
    <t>РАЗЪЁМ КОНТАКТНОЙ ГРУППЫ NEXIA, MATIZ, ESP UZ-DAEWOO</t>
  </si>
  <si>
    <t>93741069CONN</t>
  </si>
  <si>
    <t>94539597 КРЫШКА РАСШИРИТЕЛЬНОГО БАЧКА</t>
  </si>
  <si>
    <t>ФИЛЬТР ВОЗДУШНЫЙ KUB0166 KUJIWA 1654600QAU NISSA</t>
  </si>
  <si>
    <t>KUB0166</t>
  </si>
  <si>
    <t>W671</t>
  </si>
  <si>
    <t>ПРОКЛАДКА КЛАПАННОЙ КРЫШКИ 96353002/AMD.AC 99 AMD</t>
  </si>
  <si>
    <t>AMDAC99</t>
  </si>
  <si>
    <t>K1093</t>
  </si>
  <si>
    <t>ADG022113</t>
  </si>
  <si>
    <t>ПРОСТАВКА ПРУЖИНЫ ЗАДНЕЙ КТ 2ШТ РЕЗИН. 15ММ</t>
  </si>
  <si>
    <t>R10</t>
  </si>
  <si>
    <t>03L115562</t>
  </si>
  <si>
    <t>ФИЛЬТР МАСЛ. A32 CA33, R50-VG33E, Y61-TB48DE</t>
  </si>
  <si>
    <t>1520831U0B</t>
  </si>
  <si>
    <t>06A115561B</t>
  </si>
  <si>
    <t>MD050317</t>
  </si>
  <si>
    <t>N0138157 КОЛЬЦО УПЛОТНИТЕЛЬНОЕ</t>
  </si>
  <si>
    <t>N0138157</t>
  </si>
  <si>
    <t>Прокладка сливной пробки  11 02 655 05R,</t>
  </si>
  <si>
    <t>110265505R</t>
  </si>
  <si>
    <t>ASINWTB223</t>
  </si>
  <si>
    <t>ТЕРМОСТАТ</t>
  </si>
  <si>
    <t>W71273</t>
  </si>
  <si>
    <t>МАСЛЯНЫЙ ФИЛЬТР</t>
  </si>
  <si>
    <t>S2630035503</t>
  </si>
  <si>
    <t>РУЧКА ДВЕРИ ВНУТРЕНЯЯ ЛЕВАЯ В СБОРЕ HOVER H3,H5 Н</t>
  </si>
  <si>
    <t>6105100XK80XA89</t>
  </si>
  <si>
    <t>ФИЛЬТР САЛОННЫЙ GW HOVER H3,H5</t>
  </si>
  <si>
    <t>8104400BK00XA</t>
  </si>
  <si>
    <t>Фильтр масляный</t>
  </si>
  <si>
    <t>030115561AN</t>
  </si>
  <si>
    <t>ЩЕТКА СТЕКЛООЧИСТИТЕЛЯ 530ММ ГИБРИДНАЯ</t>
  </si>
  <si>
    <t>KP530H</t>
  </si>
  <si>
    <t>ST330</t>
  </si>
  <si>
    <t>ЗАЩИТА БАМПЕРА</t>
  </si>
  <si>
    <t>W71283</t>
  </si>
  <si>
    <t>РЕЗОНАТОР MATIZ;SPARK 2000 0,8. 1,0Л.</t>
  </si>
  <si>
    <t>317032ST</t>
  </si>
  <si>
    <t>ПЫЛЬНИК АМОРТИЗАТОРА ПЕР. T11-2901021</t>
  </si>
  <si>
    <t>T112901021</t>
  </si>
  <si>
    <t>0652540 Уплотнительное кольцо пробки масляного поддона двигателя</t>
  </si>
  <si>
    <t>САЙЛЕНТБЛОК ПЕРЕД РЫЧАГА</t>
  </si>
  <si>
    <t>ФИЛЬТР ВОЗДУШНЫЙ 281131R100/AMD.FA91 AMD</t>
  </si>
  <si>
    <t>AMDFA91</t>
  </si>
  <si>
    <t>МАСЛО СИНТЕТИЧ.1L MOBIL SUPER 3000 X1 5W40 GSP</t>
  </si>
  <si>
    <t>ФИЛЬТР ВОЗДУШНЫЙ SOLARIS, RIO III, SOUL ARIRANG</t>
  </si>
  <si>
    <t>ARG321321</t>
  </si>
  <si>
    <t>OC195</t>
  </si>
  <si>
    <t>ПЫЛЬНИК ШРУСА</t>
  </si>
  <si>
    <t>2300410K01J</t>
  </si>
  <si>
    <t>2906012K00</t>
  </si>
  <si>
    <t>GB608</t>
  </si>
  <si>
    <t>ФИЛЬТР САЛОННЫЙ 971334L000/FS130 FORTECH</t>
  </si>
  <si>
    <t>FS130</t>
  </si>
  <si>
    <t>ПРОСТАВКА ПРУЖИНЫ РЕЗИНОВАЯ</t>
  </si>
  <si>
    <t>Сайлентблок рычага подвески CTR (10714040/300114/0004198/2, КОРЕЯ, РЕСПУ</t>
  </si>
  <si>
    <t>CVKH41</t>
  </si>
  <si>
    <t>2916100K00</t>
  </si>
  <si>
    <t>ГОФРА</t>
  </si>
  <si>
    <t>РЕБРО ВЕРХНЕЕ РУБАШКИ БАМПЕРА N-150 ЛЕВ.</t>
  </si>
  <si>
    <t>S3031221</t>
  </si>
  <si>
    <t>ВТУЛКА СТАБИЛИЗАТОРА ПЕРЕДНЯЯ SOLANO B2906012</t>
  </si>
  <si>
    <t>B2906012</t>
  </si>
  <si>
    <t>T11BJ3501080</t>
  </si>
  <si>
    <t>2906400K00</t>
  </si>
  <si>
    <t>ФИЛЬТР САЛОННЫЙ HYUNDAI SOLARIS, KIA RIO III</t>
  </si>
  <si>
    <t>GB9971C</t>
  </si>
  <si>
    <t>481H1012010</t>
  </si>
  <si>
    <t>ТЯГА ПОДВЕСКИ</t>
  </si>
  <si>
    <t>2906300K00</t>
  </si>
  <si>
    <t>SM105</t>
  </si>
  <si>
    <t>РОЛИК ГРМ</t>
  </si>
  <si>
    <t>481H1007070</t>
  </si>
  <si>
    <t>РУЧКА ПЕРЕДНЕЙ ЛЕВОЙ ДВЕРИ НАРУЖНЯЯ ЧЕРНАЯ</t>
  </si>
  <si>
    <t>EHAU062FL</t>
  </si>
  <si>
    <t>A1013 - ФИЛЬТР ВОЗДУШНЫЙ</t>
  </si>
  <si>
    <t>A1013</t>
  </si>
  <si>
    <t>ЗАГЛУШКА П/Т ФАРЫ ЛЕВ НЕКС NEW</t>
  </si>
  <si>
    <t>S3031241</t>
  </si>
  <si>
    <t>ФИЛЬТР МАСЛЯНЫЙ 26300-35056 /AMD.FL13 AMD</t>
  </si>
  <si>
    <t>AMDFL13</t>
  </si>
  <si>
    <t>УПЛОТНИТЕЛЬНОЕ КОЛЬЦО, РЕЗЬБОВАЯ ПР</t>
  </si>
  <si>
    <t>1102601M02</t>
  </si>
  <si>
    <t>SM104</t>
  </si>
  <si>
    <t>ДАТЧИК СКОРОСТИ NEXIA N100, ESP AMD</t>
  </si>
  <si>
    <t>AMDSEN37</t>
  </si>
  <si>
    <t>C1011</t>
  </si>
  <si>
    <t>ФИЛЬТР, ВОЗДУХ ВО ВНУТРЕННОМ ПРОСТРАНСТВЕ</t>
  </si>
  <si>
    <t>27277EN000</t>
  </si>
  <si>
    <t>608ZZ</t>
  </si>
  <si>
    <t>SM111</t>
  </si>
  <si>
    <t>FS031C Фильтр салонный FORTECH FS-031C угольный (Корея) Renault Logan</t>
  </si>
  <si>
    <t>FS031C</t>
  </si>
  <si>
    <t>ЗАГЛУШКА ОСИ КОРОМЫСЛА 57X10.5 RENAULT: CLIO II 1</t>
  </si>
  <si>
    <t>A211109111</t>
  </si>
  <si>
    <t>T118107910</t>
  </si>
  <si>
    <t>A213501090</t>
  </si>
  <si>
    <t>CLKD9</t>
  </si>
  <si>
    <t>CLKD10</t>
  </si>
  <si>
    <t>8GH008358121</t>
  </si>
  <si>
    <t>ФИЛЬТР САЛОННЫЙУГОЛЬНЫЙ 87139-30040/AMD.JFC96C A</t>
  </si>
  <si>
    <t>AMDJFC96C</t>
  </si>
  <si>
    <t>ФИЛЬТР БЕНЗОНАСОСА СЕТКА</t>
  </si>
  <si>
    <t>FCR210141</t>
  </si>
  <si>
    <t>ФИЛЬТР САЛОННЫЙ 97133-2E250 УГОЛЬНЫЙ /AMD.FC29C</t>
  </si>
  <si>
    <t>AMDFC29C</t>
  </si>
  <si>
    <t>ГЕРМЕТИК ПРОКЛАДКА ABRO 11AB СИЛИК.КРАСНЫЙ 85 Г.</t>
  </si>
  <si>
    <t>11AB</t>
  </si>
  <si>
    <t>РУЧКА ПЕРЕДНЕЙ ЛЕВОЙ ДВЕРИ ВНУТРЕННЯЯ</t>
  </si>
  <si>
    <t>EHAN024L</t>
  </si>
  <si>
    <t>SB265</t>
  </si>
  <si>
    <t>БОЛТ</t>
  </si>
  <si>
    <t>N91167901</t>
  </si>
  <si>
    <t>ФИЛЬТР МАСЛЯНЫЙ HOVER H5 ДИЗЕЛЬ</t>
  </si>
  <si>
    <t>1017100ED01</t>
  </si>
  <si>
    <t>ФИЛЬТР ВОЗДУШНЫЙ 28113-08000 /AMD.FA15 AMD</t>
  </si>
  <si>
    <t>AMDFA15</t>
  </si>
  <si>
    <t>Регулятор зазора тормозных колодок DAEWOO TICO</t>
  </si>
  <si>
    <t>NSP0194580432</t>
  </si>
  <si>
    <t>KNECHT, OC384 Фильтр масляный ВАЗ 2108-2112/PRIORA/KALINA/GRANTA/NIVA (W914/2)</t>
  </si>
  <si>
    <t>OC384</t>
  </si>
  <si>
    <t>КРОНШТЕЙН ПЛАСТИКОВЫЙ</t>
  </si>
  <si>
    <t>865841R000</t>
  </si>
  <si>
    <t>ФИЛЬТР САЛОННЫЙ УГОЛЬНЫЙ</t>
  </si>
  <si>
    <t>GB9926C</t>
  </si>
  <si>
    <t>ФИЛЬТР БЕНЗОНАСОСА/CT10/LACETTI/FILTER MASTER</t>
  </si>
  <si>
    <t>CT10</t>
  </si>
  <si>
    <t>ФИЛЬТР САЛОННЫЙ 2ШТ 97617-1C000 /AMD.FC17 AMD</t>
  </si>
  <si>
    <t>AMDFC17</t>
  </si>
  <si>
    <t>J1313016</t>
  </si>
  <si>
    <t>ФИЛЬТР САЛОННЫЙ</t>
  </si>
  <si>
    <t>FA261S</t>
  </si>
  <si>
    <t>КОЛЬЦО РЕЗИНОВОЕ</t>
  </si>
  <si>
    <t>Клипса крепления брызговиков</t>
  </si>
  <si>
    <t>ARG178083</t>
  </si>
  <si>
    <t>ЗАГЛУШКА, ОСЬ КОРОМЫСЛА-МОНТАЖНОЕ ОТВЕРСТИЕ</t>
  </si>
  <si>
    <t>КОЛЬЦО УПЛОТНЯЮЩЕЕ</t>
  </si>
  <si>
    <t>MF660035</t>
  </si>
  <si>
    <t>11026JA00A прокладка R52</t>
  </si>
  <si>
    <t>11026JA00A</t>
  </si>
  <si>
    <t>ПРОКЛАДКА</t>
  </si>
  <si>
    <t>ЗАЖИМ</t>
  </si>
  <si>
    <t>ФАВОРИТ</t>
  </si>
  <si>
    <t>автоспутник</t>
  </si>
  <si>
    <t>Росско</t>
  </si>
  <si>
    <t>Автосоюз</t>
  </si>
  <si>
    <t>Автоконтитнет</t>
  </si>
  <si>
    <t>&amp;&amp;</t>
  </si>
  <si>
    <t>Форум</t>
  </si>
  <si>
    <t>наименование</t>
  </si>
  <si>
    <t>артикул</t>
  </si>
  <si>
    <t>лучшая цена</t>
  </si>
  <si>
    <t>Emex</t>
  </si>
  <si>
    <t>Partgrade</t>
  </si>
  <si>
    <t>мик0кр</t>
  </si>
  <si>
    <t>мик0спб</t>
  </si>
  <si>
    <t>МАСЛО0МОТОРНОЕ0SAE05W4005Л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</si>
</sst>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5"/>
  <sheetViews>
    <sheetView tabSelected="1" workbookViewId="0">
      <selection activeCell="P2" sqref="P2"/>
    </sheetView>
  </sheetViews>
  <sheetFormatPr defaultRowHeight="15" x14ac:dyDescent="0.25"/>
  <cols>
    <col min="1" max="1" width="18.7109375" customWidth="1"/>
    <col min="2" max="2" width="13.7109375" style="1" customWidth="1"/>
    <col min="3" max="4" width="9.140625" style="1"/>
    <col min="5" max="5" width="10" style="1" customWidth="1"/>
    <col min="6" max="6" width="11.5703125" style="1" customWidth="1"/>
    <col min="7" max="7" width="9.140625" style="1"/>
    <col min="8" max="8" width="10.5703125" style="1" customWidth="1"/>
    <col min="9" max="9" width="9.42578125" style="1" customWidth="1"/>
    <col min="10" max="10" width="9.140625" style="1"/>
    <col min="11" max="12" width="9.28515625" style="1" customWidth="1"/>
    <col min="13" max="13" width="8.28515625" style="1" customWidth="1"/>
    <col min="14" max="14" width="9.140625" style="1"/>
    <col min="15" max="15" width="14.42578125" customWidth="1"/>
    <col min="16" max="16" width="16.140625" customWidth="1"/>
  </cols>
  <sheetData>
    <row r="1" spans="1:19" x14ac:dyDescent="0.25">
      <c r="A1" s="2" t="s">
        <v>573</v>
      </c>
      <c r="B1" s="2" t="s">
        <v>574</v>
      </c>
      <c r="C1" s="1" t="s">
        <v>566</v>
      </c>
      <c r="D1" s="1" t="s">
        <v>578</v>
      </c>
      <c r="E1" s="1" t="s">
        <v>579</v>
      </c>
      <c r="F1" s="1" t="s">
        <v>567</v>
      </c>
      <c r="G1" s="1" t="s">
        <v>568</v>
      </c>
      <c r="H1" s="1" t="s">
        <v>569</v>
      </c>
      <c r="I1" s="1" t="s">
        <v>570</v>
      </c>
      <c r="J1" s="1" t="s">
        <v>571</v>
      </c>
      <c r="K1" s="1" t="s">
        <v>572</v>
      </c>
      <c r="L1" s="1" t="s">
        <v>577</v>
      </c>
      <c r="M1" s="1" t="s">
        <v>576</v>
      </c>
      <c r="N1" s="1">
        <v>0</v>
      </c>
      <c r="O1" s="1" t="s">
        <v>575</v>
      </c>
      <c r="S1">
        <f>COLUMN($A:$Q)</f>
        <v>1</v>
      </c>
    </row>
    <row r="2" spans="1:19" x14ac:dyDescent="0.25">
      <c r="A2" t="s">
        <v>580</v>
      </c>
      <c r="B2" s="1" t="s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>
        <f>IFERROR(_xlfn.AGGREGATE(15,6,C2:N2/(C2:N2&gt;0),1),0)</f>
        <v>0</v>
      </c>
      <c r="P2" t="str">
        <f>IFERROR(INDEX(C$1:N$1,,_xlfn.AGGREGATE(15,6,COLUMN($A:$Q)/(C2:N2=O2)/(C2:N2&gt;0),1)),"")</f>
        <v/>
      </c>
      <c r="Q2" t="str">
        <f>IFERROR(INDEX(D$1:O$1,,_xlfn.AGGREGATE(15,6,COLUMN($A:$Q)/(D2:O2=P2)/(D2:O2&gt;0),1)),"")</f>
        <v/>
      </c>
    </row>
    <row r="3" spans="1:19" x14ac:dyDescent="0.25">
      <c r="A3" t="s">
        <v>1</v>
      </c>
      <c r="B3" s="1">
        <v>888080375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>
        <f>IFERROR(_xlfn.AGGREGATE(15,6,C3:N3/(C3:N3&gt;0),1),0)</f>
        <v>0</v>
      </c>
      <c r="P3" t="str">
        <f>IFERROR(INDEX(C$1:N$1,,_xlfn.AGGREGATE(15,6,COLUMN($A:$Q)/(C3:N3=O3)/(C3:N3&gt;0),1)),"")</f>
        <v/>
      </c>
      <c r="Q3" t="str">
        <f>IFERROR(INDEX(D$1:O$1,,_xlfn.AGGREGATE(15,6,COLUMN($A:$Q)/(D3:O3=P3)/(D3:O3&gt;0),1)),"")</f>
        <v/>
      </c>
    </row>
    <row r="4" spans="1:19" x14ac:dyDescent="0.25">
      <c r="A4" t="s">
        <v>2</v>
      </c>
      <c r="B4" s="1" t="s">
        <v>3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1543</v>
      </c>
      <c r="I4" s="1">
        <v>0</v>
      </c>
      <c r="J4" s="1">
        <v>0</v>
      </c>
      <c r="K4" s="1">
        <v>1527.55</v>
      </c>
      <c r="L4" s="1">
        <v>0</v>
      </c>
      <c r="M4" s="1">
        <v>0</v>
      </c>
      <c r="N4" s="1">
        <v>0</v>
      </c>
      <c r="O4">
        <f t="shared" ref="O4:O67" si="0">IFERROR(_xlfn.AGGREGATE(15,6,C4:N4/(C4:N4&gt;0),1),0)</f>
        <v>1527.55</v>
      </c>
      <c r="P4" t="str">
        <f>IFERROR(INDEX(C$1:N$1,,_xlfn.AGGREGATE(15,6,COLUMN($A:$Q)/(C4:N4=O4)/(C4:N4&gt;0),1)),"")</f>
        <v>Форум</v>
      </c>
      <c r="Q4" t="str">
        <f>IFERROR(INDEX(D$1:O$1,,_xlfn.AGGREGATE(15,6,COLUMN($A:$Q)/(D4:O4=P4)/(D4:O4&gt;0),1)),"")</f>
        <v/>
      </c>
    </row>
    <row r="5" spans="1:19" x14ac:dyDescent="0.25">
      <c r="A5" t="s">
        <v>4</v>
      </c>
      <c r="B5" s="1" t="s">
        <v>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3333</v>
      </c>
      <c r="J5" s="1">
        <v>0</v>
      </c>
      <c r="K5" s="1">
        <v>3408.91</v>
      </c>
      <c r="L5" s="1">
        <v>0</v>
      </c>
      <c r="M5" s="1">
        <v>0</v>
      </c>
      <c r="N5" s="1">
        <v>0</v>
      </c>
      <c r="O5">
        <f t="shared" si="0"/>
        <v>3333</v>
      </c>
      <c r="P5" t="str">
        <f>IFERROR(INDEX(C$1:N$1,,_xlfn.AGGREGATE(15,6,COLUMN($A:$Q)/(C5:N5=O5)/(C5:N5&gt;0),1)),"")</f>
        <v>Автоконтитнет</v>
      </c>
      <c r="Q5" t="str">
        <f>IFERROR(INDEX(D$1:O$1,,_xlfn.AGGREGATE(15,6,COLUMN($A:$Q)/(D5:O5=P5)/(D5:O5&gt;0),1)),"")</f>
        <v/>
      </c>
    </row>
    <row r="6" spans="1:19" x14ac:dyDescent="0.25">
      <c r="A6" t="s">
        <v>1</v>
      </c>
      <c r="B6" s="1" t="s">
        <v>6</v>
      </c>
      <c r="C6" s="1">
        <v>0</v>
      </c>
      <c r="D6" s="1">
        <v>1809.66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>
        <f t="shared" si="0"/>
        <v>1809.66</v>
      </c>
      <c r="P6" t="str">
        <f>IFERROR(INDEX(C$1:N$1,,_xlfn.AGGREGATE(15,6,COLUMN($A:$Q)/(C6:N6=O6)/(C6:N6&gt;0),1)),"")</f>
        <v>мик0кр</v>
      </c>
      <c r="Q6" t="str">
        <f>IFERROR(INDEX(D$1:O$1,,_xlfn.AGGREGATE(15,6,COLUMN($A:$Q)/(D6:O6=P6)/(D6:O6&gt;0),1)),"")</f>
        <v/>
      </c>
    </row>
    <row r="7" spans="1:19" x14ac:dyDescent="0.25">
      <c r="A7" t="s">
        <v>7</v>
      </c>
      <c r="B7" s="1">
        <v>658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>
        <f t="shared" si="0"/>
        <v>0</v>
      </c>
      <c r="P7" t="str">
        <f>IFERROR(INDEX(C$1:N$1,,_xlfn.AGGREGATE(15,6,COLUMN($A:$Q)/(C7:N7=O7)/(C7:N7&gt;0),1)),"")</f>
        <v/>
      </c>
      <c r="Q7" t="str">
        <f>IFERROR(INDEX(D$1:O$1,,_xlfn.AGGREGATE(15,6,COLUMN($A:$Q)/(D7:O7=P7)/(D7:O7&gt;0),1)),"")</f>
        <v/>
      </c>
    </row>
    <row r="8" spans="1:19" x14ac:dyDescent="0.25">
      <c r="A8" t="s">
        <v>1</v>
      </c>
      <c r="B8" s="1" t="s">
        <v>8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1740.96</v>
      </c>
      <c r="L8" s="1">
        <v>0</v>
      </c>
      <c r="M8" s="1">
        <v>0</v>
      </c>
      <c r="N8" s="1">
        <v>0</v>
      </c>
      <c r="O8">
        <f t="shared" si="0"/>
        <v>1740.96</v>
      </c>
      <c r="P8" t="str">
        <f>IFERROR(INDEX(C$1:N$1,,_xlfn.AGGREGATE(15,6,COLUMN($A:$Q)/(C8:N8=O8)/(C8:N8&gt;0),1)),"")</f>
        <v>Форум</v>
      </c>
      <c r="Q8" t="str">
        <f>IFERROR(INDEX(D$1:O$1,,_xlfn.AGGREGATE(15,6,COLUMN($A:$Q)/(D8:O8=P8)/(D8:O8&gt;0),1)),"")</f>
        <v/>
      </c>
    </row>
    <row r="9" spans="1:19" x14ac:dyDescent="0.25">
      <c r="A9" t="s">
        <v>9</v>
      </c>
      <c r="B9" s="1" t="s">
        <v>10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1777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>
        <f t="shared" si="0"/>
        <v>1777</v>
      </c>
      <c r="P9" t="str">
        <f>IFERROR(INDEX(C$1:N$1,,_xlfn.AGGREGATE(15,6,COLUMN($A:$Q)/(C9:N9=O9)/(C9:N9&gt;0),1)),"")</f>
        <v>Автоконтитнет</v>
      </c>
      <c r="Q9" t="str">
        <f>IFERROR(INDEX(D$1:O$1,,_xlfn.AGGREGATE(15,6,COLUMN($A:$Q)/(D9:O9=P9)/(D9:O9&gt;0),1)),"")</f>
        <v/>
      </c>
    </row>
    <row r="10" spans="1:19" x14ac:dyDescent="0.25">
      <c r="A10" t="s">
        <v>11</v>
      </c>
      <c r="B10" s="1" t="s">
        <v>12</v>
      </c>
      <c r="C10" s="1">
        <v>0</v>
      </c>
      <c r="D10" s="1">
        <v>0</v>
      </c>
      <c r="E10" s="1">
        <v>4095.76</v>
      </c>
      <c r="F10" s="1">
        <v>0</v>
      </c>
      <c r="G10" s="1">
        <v>0</v>
      </c>
      <c r="H10" s="1">
        <v>0</v>
      </c>
      <c r="I10" s="1">
        <v>4989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>
        <f t="shared" si="0"/>
        <v>4095.76</v>
      </c>
      <c r="P10" t="str">
        <f>IFERROR(INDEX(C$1:N$1,,_xlfn.AGGREGATE(15,6,COLUMN($A:$Q)/(C10:N10=O10)/(C10:N10&gt;0),1)),"")</f>
        <v>мик0спб</v>
      </c>
      <c r="Q10" t="str">
        <f>IFERROR(INDEX(D$1:O$1,,_xlfn.AGGREGATE(15,6,COLUMN($A:$Q)/(D10:O10=P10)/(D10:O10&gt;0),1)),"")</f>
        <v/>
      </c>
    </row>
    <row r="11" spans="1:19" x14ac:dyDescent="0.25">
      <c r="A11" t="s">
        <v>13</v>
      </c>
      <c r="B11" s="1">
        <v>888602305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>
        <f t="shared" si="0"/>
        <v>0</v>
      </c>
      <c r="P11" t="str">
        <f>IFERROR(INDEX(C$1:N$1,,_xlfn.AGGREGATE(15,6,COLUMN($A:$Q)/(C11:N11=O11)/(C11:N11&gt;0),1)),"")</f>
        <v/>
      </c>
      <c r="Q11" t="str">
        <f>IFERROR(INDEX(D$1:O$1,,_xlfn.AGGREGATE(15,6,COLUMN($A:$Q)/(D11:O11=P11)/(D11:O11&gt;0),1)),"")</f>
        <v/>
      </c>
    </row>
    <row r="12" spans="1:19" x14ac:dyDescent="0.25">
      <c r="A12" t="s">
        <v>14</v>
      </c>
      <c r="B12" s="1" t="s">
        <v>15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2132</v>
      </c>
      <c r="L12" s="1">
        <v>0</v>
      </c>
      <c r="M12" s="1">
        <v>0</v>
      </c>
      <c r="N12" s="1">
        <v>0</v>
      </c>
      <c r="O12">
        <f t="shared" si="0"/>
        <v>2132</v>
      </c>
      <c r="P12" t="str">
        <f>IFERROR(INDEX(C$1:N$1,,_xlfn.AGGREGATE(15,6,COLUMN($A:$Q)/(C12:N12=O12)/(C12:N12&gt;0),1)),"")</f>
        <v>Форум</v>
      </c>
      <c r="Q12" t="str">
        <f>IFERROR(INDEX(D$1:O$1,,_xlfn.AGGREGATE(15,6,COLUMN($A:$Q)/(D12:O12=P12)/(D12:O12&gt;0),1)),"")</f>
        <v/>
      </c>
    </row>
    <row r="13" spans="1:19" x14ac:dyDescent="0.25">
      <c r="A13" t="s">
        <v>16</v>
      </c>
      <c r="B13" s="1" t="s">
        <v>17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2538.4299999999998</v>
      </c>
      <c r="L13" s="1">
        <v>0</v>
      </c>
      <c r="M13" s="1">
        <v>0</v>
      </c>
      <c r="N13" s="1">
        <v>0</v>
      </c>
      <c r="O13">
        <f t="shared" si="0"/>
        <v>2538.4299999999998</v>
      </c>
      <c r="P13" t="str">
        <f>IFERROR(INDEX(C$1:N$1,,_xlfn.AGGREGATE(15,6,COLUMN($A:$Q)/(C13:N13=O13)/(C13:N13&gt;0),1)),"")</f>
        <v>Форум</v>
      </c>
      <c r="Q13" t="str">
        <f>IFERROR(INDEX(D$1:O$1,,_xlfn.AGGREGATE(15,6,COLUMN($A:$Q)/(D13:O13=P13)/(D13:O13&gt;0),1)),"")</f>
        <v/>
      </c>
    </row>
    <row r="14" spans="1:19" x14ac:dyDescent="0.25">
      <c r="A14" t="s">
        <v>18</v>
      </c>
      <c r="B14" s="1">
        <v>450000400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>
        <f t="shared" si="0"/>
        <v>0</v>
      </c>
      <c r="P14" t="str">
        <f>IFERROR(INDEX(C$1:N$1,,_xlfn.AGGREGATE(15,6,COLUMN($A:$Q)/(C14:N14=O14)/(C14:N14&gt;0),1)),"")</f>
        <v/>
      </c>
      <c r="Q14" t="str">
        <f>IFERROR(INDEX(D$1:O$1,,_xlfn.AGGREGATE(15,6,COLUMN($A:$Q)/(D14:O14=P14)/(D14:O14&gt;0),1)),"")</f>
        <v/>
      </c>
    </row>
    <row r="15" spans="1:19" x14ac:dyDescent="0.25">
      <c r="A15" t="s">
        <v>19</v>
      </c>
      <c r="B15" s="1" t="s">
        <v>20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1926</v>
      </c>
      <c r="I15" s="1">
        <v>0</v>
      </c>
      <c r="J15" s="1">
        <v>0</v>
      </c>
      <c r="K15" s="1">
        <v>1853.28</v>
      </c>
      <c r="L15" s="1">
        <v>0</v>
      </c>
      <c r="M15" s="1">
        <v>0</v>
      </c>
      <c r="N15" s="1">
        <v>0</v>
      </c>
      <c r="O15">
        <f t="shared" si="0"/>
        <v>1853.28</v>
      </c>
      <c r="P15" t="str">
        <f>IFERROR(INDEX(C$1:N$1,,_xlfn.AGGREGATE(15,6,COLUMN($A:$Q)/(C15:N15=O15)/(C15:N15&gt;0),1)),"")</f>
        <v>Форум</v>
      </c>
      <c r="Q15" t="str">
        <f>IFERROR(INDEX(D$1:O$1,,_xlfn.AGGREGATE(15,6,COLUMN($A:$Q)/(D15:O15=P15)/(D15:O15&gt;0),1)),"")</f>
        <v/>
      </c>
    </row>
    <row r="16" spans="1:19" x14ac:dyDescent="0.25">
      <c r="A16" t="s">
        <v>21</v>
      </c>
      <c r="B16" s="1">
        <v>510000410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>
        <f t="shared" si="0"/>
        <v>0</v>
      </c>
      <c r="P16" t="str">
        <f>IFERROR(INDEX(C$1:N$1,,_xlfn.AGGREGATE(15,6,COLUMN($A:$Q)/(C16:N16=O16)/(C16:N16&gt;0),1)),"")</f>
        <v/>
      </c>
      <c r="Q16" t="str">
        <f>IFERROR(INDEX(D$1:O$1,,_xlfn.AGGREGATE(15,6,COLUMN($A:$Q)/(D16:O16=P16)/(D16:O16&gt;0),1)),"")</f>
        <v/>
      </c>
    </row>
    <row r="17" spans="1:17" x14ac:dyDescent="0.25">
      <c r="A17" t="s">
        <v>22</v>
      </c>
      <c r="B17" s="1" t="s">
        <v>23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>
        <f t="shared" si="0"/>
        <v>0</v>
      </c>
      <c r="P17" t="str">
        <f>IFERROR(INDEX(C$1:N$1,,_xlfn.AGGREGATE(15,6,COLUMN($A:$Q)/(C17:N17=O17)/(C17:N17&gt;0),1)),"")</f>
        <v/>
      </c>
      <c r="Q17" t="str">
        <f>IFERROR(INDEX(D$1:O$1,,_xlfn.AGGREGATE(15,6,COLUMN($A:$Q)/(D17:O17=P17)/(D17:O17&gt;0),1)),"")</f>
        <v/>
      </c>
    </row>
    <row r="18" spans="1:17" x14ac:dyDescent="0.25">
      <c r="A18" t="s">
        <v>24</v>
      </c>
      <c r="B18" s="1">
        <v>2630035504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>
        <f t="shared" si="0"/>
        <v>0</v>
      </c>
      <c r="P18" t="str">
        <f>IFERROR(INDEX(C$1:N$1,,_xlfn.AGGREGATE(15,6,COLUMN($A:$Q)/(C18:N18=O18)/(C18:N18&gt;0),1)),"")</f>
        <v/>
      </c>
      <c r="Q18" t="str">
        <f>IFERROR(INDEX(D$1:O$1,,_xlfn.AGGREGATE(15,6,COLUMN($A:$Q)/(D18:O18=P18)/(D18:O18&gt;0),1)),"")</f>
        <v/>
      </c>
    </row>
    <row r="19" spans="1:17" x14ac:dyDescent="0.25">
      <c r="A19" t="s">
        <v>25</v>
      </c>
      <c r="B19" s="1">
        <v>152572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>
        <f t="shared" si="0"/>
        <v>0</v>
      </c>
      <c r="P19" t="str">
        <f>IFERROR(INDEX(C$1:N$1,,_xlfn.AGGREGATE(15,6,COLUMN($A:$Q)/(C19:N19=O19)/(C19:N19&gt;0),1)),"")</f>
        <v/>
      </c>
      <c r="Q19" t="str">
        <f>IFERROR(INDEX(D$1:O$1,,_xlfn.AGGREGATE(15,6,COLUMN($A:$Q)/(D19:O19=P19)/(D19:O19&gt;0),1)),"")</f>
        <v/>
      </c>
    </row>
    <row r="20" spans="1:17" x14ac:dyDescent="0.25">
      <c r="A20" t="s">
        <v>26</v>
      </c>
      <c r="B20" s="1">
        <v>550040295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1403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>
        <f t="shared" si="0"/>
        <v>1403</v>
      </c>
      <c r="P20" t="str">
        <f>IFERROR(INDEX(C$1:N$1,,_xlfn.AGGREGATE(15,6,COLUMN($A:$Q)/(C20:N20=O20)/(C20:N20&gt;0),1)),"")</f>
        <v>Автосоюз</v>
      </c>
      <c r="Q20" t="str">
        <f>IFERROR(INDEX(D$1:O$1,,_xlfn.AGGREGATE(15,6,COLUMN($A:$Q)/(D20:O20=P20)/(D20:O20&gt;0),1)),"")</f>
        <v/>
      </c>
    </row>
    <row r="21" spans="1:17" x14ac:dyDescent="0.25">
      <c r="A21" t="s">
        <v>1</v>
      </c>
      <c r="B21" s="1" t="s">
        <v>27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>
        <f t="shared" si="0"/>
        <v>0</v>
      </c>
      <c r="P21" t="str">
        <f>IFERROR(INDEX(C$1:N$1,,_xlfn.AGGREGATE(15,6,COLUMN($A:$Q)/(C21:N21=O21)/(C21:N21&gt;0),1)),"")</f>
        <v/>
      </c>
      <c r="Q21" t="str">
        <f>IFERROR(INDEX(D$1:O$1,,_xlfn.AGGREGATE(15,6,COLUMN($A:$Q)/(D21:O21=P21)/(D21:O21&gt;0),1)),"")</f>
        <v/>
      </c>
    </row>
    <row r="22" spans="1:17" x14ac:dyDescent="0.25">
      <c r="A22" t="s">
        <v>28</v>
      </c>
      <c r="B22" s="1" t="s">
        <v>29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>
        <f t="shared" si="0"/>
        <v>0</v>
      </c>
      <c r="P22" t="str">
        <f>IFERROR(INDEX(C$1:N$1,,_xlfn.AGGREGATE(15,6,COLUMN($A:$Q)/(C22:N22=O22)/(C22:N22&gt;0),1)),"")</f>
        <v/>
      </c>
      <c r="Q22" t="str">
        <f>IFERROR(INDEX(D$1:O$1,,_xlfn.AGGREGATE(15,6,COLUMN($A:$Q)/(D22:O22=P22)/(D22:O22&gt;0),1)),"")</f>
        <v/>
      </c>
    </row>
    <row r="23" spans="1:17" x14ac:dyDescent="0.25">
      <c r="A23" t="s">
        <v>1</v>
      </c>
      <c r="B23" s="1">
        <v>510000441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>
        <f t="shared" si="0"/>
        <v>0</v>
      </c>
      <c r="P23" t="str">
        <f>IFERROR(INDEX(C$1:N$1,,_xlfn.AGGREGATE(15,6,COLUMN($A:$Q)/(C23:N23=O23)/(C23:N23&gt;0),1)),"")</f>
        <v/>
      </c>
    </row>
    <row r="24" spans="1:17" x14ac:dyDescent="0.25">
      <c r="A24" t="s">
        <v>30</v>
      </c>
      <c r="B24" s="1">
        <v>152061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>
        <f t="shared" si="0"/>
        <v>0</v>
      </c>
      <c r="P24" t="str">
        <f>IFERROR(INDEX(C$1:N$1,,_xlfn.AGGREGATE(15,6,COLUMN($A:$Q)/(C24:N24=O24)/(C24:N24&gt;0),1)),"")</f>
        <v/>
      </c>
    </row>
    <row r="25" spans="1:17" x14ac:dyDescent="0.25">
      <c r="A25" t="s">
        <v>31</v>
      </c>
      <c r="B25" s="1">
        <v>152673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>
        <f t="shared" si="0"/>
        <v>0</v>
      </c>
      <c r="P25" t="str">
        <f>IFERROR(INDEX(C$1:N$1,,_xlfn.AGGREGATE(15,6,COLUMN($A:$Q)/(C25:N25=O25)/(C25:N25&gt;0),1)),"")</f>
        <v/>
      </c>
    </row>
    <row r="26" spans="1:17" x14ac:dyDescent="0.25">
      <c r="A26" t="s">
        <v>32</v>
      </c>
      <c r="B26" s="1">
        <v>550042847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>
        <f t="shared" si="0"/>
        <v>0</v>
      </c>
      <c r="P26" t="str">
        <f>IFERROR(INDEX(C$1:N$1,,_xlfn.AGGREGATE(15,6,COLUMN($A:$Q)/(C26:N26=O26)/(C26:N26&gt;0),1)),"")</f>
        <v/>
      </c>
    </row>
    <row r="27" spans="1:17" x14ac:dyDescent="0.25">
      <c r="A27" t="s">
        <v>33</v>
      </c>
      <c r="B27" s="1" t="s">
        <v>34</v>
      </c>
      <c r="C27" s="1">
        <v>0</v>
      </c>
      <c r="D27" s="1">
        <v>0</v>
      </c>
      <c r="E27" s="1">
        <v>2274.09</v>
      </c>
      <c r="F27" s="1">
        <v>0</v>
      </c>
      <c r="G27" s="1">
        <v>0</v>
      </c>
      <c r="H27" s="1">
        <v>0</v>
      </c>
      <c r="I27" s="1">
        <v>2769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>
        <f t="shared" si="0"/>
        <v>2274.09</v>
      </c>
      <c r="P27" t="str">
        <f>IFERROR(INDEX(C$1:N$1,,_xlfn.AGGREGATE(15,6,COLUMN($A:$Q)/(C27:N27=O27)/(C27:N27&gt;0),1)),"")</f>
        <v>мик0спб</v>
      </c>
    </row>
    <row r="28" spans="1:17" x14ac:dyDescent="0.25">
      <c r="A28" t="s">
        <v>35</v>
      </c>
      <c r="B28" s="1">
        <v>1845004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>
        <f t="shared" si="0"/>
        <v>0</v>
      </c>
      <c r="P28" t="str">
        <f>IFERROR(INDEX(C$1:N$1,,_xlfn.AGGREGATE(15,6,COLUMN($A:$Q)/(C28:N28=O28)/(C28:N28&gt;0),1)),"")</f>
        <v/>
      </c>
    </row>
    <row r="29" spans="1:17" x14ac:dyDescent="0.25">
      <c r="A29" t="s">
        <v>36</v>
      </c>
      <c r="B29" s="1">
        <v>4995266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>
        <f t="shared" si="0"/>
        <v>0</v>
      </c>
      <c r="P29" t="str">
        <f>IFERROR(INDEX(C$1:N$1,,_xlfn.AGGREGATE(15,6,COLUMN($A:$Q)/(C29:N29=O29)/(C29:N29&gt;0),1)),"")</f>
        <v/>
      </c>
    </row>
    <row r="30" spans="1:17" x14ac:dyDescent="0.25">
      <c r="A30" t="s">
        <v>37</v>
      </c>
      <c r="B30" s="1">
        <v>1942422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>
        <f t="shared" si="0"/>
        <v>0</v>
      </c>
      <c r="P30" t="str">
        <f>IFERROR(INDEX(C$1:N$1,,_xlfn.AGGREGATE(15,6,COLUMN($A:$Q)/(C30:N30=O30)/(C30:N30&gt;0),1)),"")</f>
        <v/>
      </c>
    </row>
    <row r="31" spans="1:17" x14ac:dyDescent="0.25">
      <c r="A31" t="s">
        <v>1</v>
      </c>
      <c r="B31" s="1">
        <v>888080845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>
        <f t="shared" si="0"/>
        <v>0</v>
      </c>
      <c r="P31" t="str">
        <f>IFERROR(INDEX(C$1:N$1,,_xlfn.AGGREGATE(15,6,COLUMN($A:$Q)/(C31:N31=O31)/(C31:N31&gt;0),1)),"")</f>
        <v/>
      </c>
    </row>
    <row r="32" spans="1:17" x14ac:dyDescent="0.25">
      <c r="A32" t="s">
        <v>38</v>
      </c>
      <c r="B32" s="1">
        <v>194839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>
        <f t="shared" si="0"/>
        <v>0</v>
      </c>
      <c r="P32" t="str">
        <f>IFERROR(INDEX(C$1:N$1,,_xlfn.AGGREGATE(15,6,COLUMN($A:$Q)/(C32:N32=O32)/(C32:N32&gt;0),1)),"")</f>
        <v/>
      </c>
    </row>
    <row r="33" spans="1:16" x14ac:dyDescent="0.25">
      <c r="A33" t="s">
        <v>39</v>
      </c>
      <c r="B33" s="1" t="s">
        <v>40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1233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>
        <f t="shared" si="0"/>
        <v>1233</v>
      </c>
      <c r="P33" t="str">
        <f>IFERROR(INDEX(C$1:N$1,,_xlfn.AGGREGATE(15,6,COLUMN($A:$Q)/(C33:N33=O33)/(C33:N33&gt;0),1)),"")</f>
        <v>Автосоюз</v>
      </c>
    </row>
    <row r="34" spans="1:16" x14ac:dyDescent="0.25">
      <c r="A34" t="s">
        <v>22</v>
      </c>
      <c r="B34" s="1" t="s">
        <v>41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>
        <f t="shared" si="0"/>
        <v>0</v>
      </c>
      <c r="P34" t="str">
        <f>IFERROR(INDEX(C$1:N$1,,_xlfn.AGGREGATE(15,6,COLUMN($A:$Q)/(C34:N34=O34)/(C34:N34&gt;0),1)),"")</f>
        <v/>
      </c>
    </row>
    <row r="35" spans="1:16" x14ac:dyDescent="0.25">
      <c r="A35" t="s">
        <v>24</v>
      </c>
      <c r="B35" s="1">
        <v>7700274177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>
        <f t="shared" si="0"/>
        <v>0</v>
      </c>
      <c r="P35" t="str">
        <f>IFERROR(INDEX(C$1:N$1,,_xlfn.AGGREGATE(15,6,COLUMN($A:$Q)/(C35:N35=O35)/(C35:N35&gt;0),1)),"")</f>
        <v/>
      </c>
    </row>
    <row r="36" spans="1:16" x14ac:dyDescent="0.25">
      <c r="A36" t="s">
        <v>42</v>
      </c>
      <c r="B36" s="1">
        <v>4024610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>
        <f t="shared" si="0"/>
        <v>0</v>
      </c>
      <c r="P36" t="str">
        <f>IFERROR(INDEX(C$1:N$1,,_xlfn.AGGREGATE(15,6,COLUMN($A:$Q)/(C36:N36=O36)/(C36:N36&gt;0),1)),"")</f>
        <v/>
      </c>
    </row>
    <row r="37" spans="1:16" x14ac:dyDescent="0.25">
      <c r="A37" t="s">
        <v>43</v>
      </c>
      <c r="B37" s="1">
        <v>450000115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>
        <f t="shared" si="0"/>
        <v>0</v>
      </c>
      <c r="P37" t="str">
        <f>IFERROR(INDEX(C$1:N$1,,_xlfn.AGGREGATE(15,6,COLUMN($A:$Q)/(C37:N37=O37)/(C37:N37&gt;0),1)),"")</f>
        <v/>
      </c>
    </row>
    <row r="38" spans="1:16" x14ac:dyDescent="0.25">
      <c r="A38" t="s">
        <v>44</v>
      </c>
      <c r="B38" s="1">
        <v>7701207677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>
        <f t="shared" si="0"/>
        <v>0</v>
      </c>
      <c r="P38" t="str">
        <f>IFERROR(INDEX(C$1:N$1,,_xlfn.AGGREGATE(15,6,COLUMN($A:$Q)/(C38:N38=O38)/(C38:N38&gt;0),1)),"")</f>
        <v/>
      </c>
    </row>
    <row r="39" spans="1:16" x14ac:dyDescent="0.25">
      <c r="A39" t="s">
        <v>45</v>
      </c>
      <c r="B39" s="1" t="s">
        <v>46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>
        <f t="shared" si="0"/>
        <v>0</v>
      </c>
      <c r="P39" t="str">
        <f>IFERROR(INDEX(C$1:N$1,,_xlfn.AGGREGATE(15,6,COLUMN($A:$Q)/(C39:N39=O39)/(C39:N39&gt;0),1)),"")</f>
        <v/>
      </c>
    </row>
    <row r="40" spans="1:16" x14ac:dyDescent="0.25">
      <c r="A40" t="s">
        <v>47</v>
      </c>
      <c r="B40" s="1">
        <v>194877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>
        <f t="shared" si="0"/>
        <v>0</v>
      </c>
      <c r="P40" t="str">
        <f>IFERROR(INDEX(C$1:N$1,,_xlfn.AGGREGATE(15,6,COLUMN($A:$Q)/(C40:N40=O40)/(C40:N40&gt;0),1)),"")</f>
        <v/>
      </c>
    </row>
    <row r="41" spans="1:16" x14ac:dyDescent="0.25">
      <c r="A41" t="s">
        <v>24</v>
      </c>
      <c r="B41" s="1">
        <v>2630035503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>
        <f t="shared" si="0"/>
        <v>0</v>
      </c>
      <c r="P41" t="str">
        <f>IFERROR(INDEX(C$1:N$1,,_xlfn.AGGREGATE(15,6,COLUMN($A:$Q)/(C41:N41=O41)/(C41:N41&gt;0),1)),"")</f>
        <v/>
      </c>
    </row>
    <row r="42" spans="1:16" x14ac:dyDescent="0.25">
      <c r="A42" t="s">
        <v>48</v>
      </c>
      <c r="B42" s="1">
        <v>152621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>
        <f t="shared" si="0"/>
        <v>0</v>
      </c>
      <c r="P42" t="str">
        <f>IFERROR(INDEX(C$1:N$1,,_xlfn.AGGREGATE(15,6,COLUMN($A:$Q)/(C42:N42=O42)/(C42:N42&gt;0),1)),"")</f>
        <v/>
      </c>
    </row>
    <row r="43" spans="1:16" x14ac:dyDescent="0.25">
      <c r="A43" t="s">
        <v>49</v>
      </c>
      <c r="B43" s="1" t="s">
        <v>50</v>
      </c>
      <c r="C43" s="1">
        <v>0</v>
      </c>
      <c r="D43" s="1">
        <v>1420.62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1240.22</v>
      </c>
      <c r="K43" s="1">
        <v>1278.74</v>
      </c>
      <c r="L43" s="1">
        <v>0</v>
      </c>
      <c r="M43" s="1">
        <v>0</v>
      </c>
      <c r="N43" s="1">
        <v>0</v>
      </c>
      <c r="O43">
        <f t="shared" si="0"/>
        <v>1240.22</v>
      </c>
      <c r="P43" t="str">
        <f>IFERROR(INDEX(C$1:N$1,,_xlfn.AGGREGATE(15,6,COLUMN($A:$Q)/(C43:N43=O43)/(C43:N43&gt;0),1)),"")</f>
        <v>&amp;&amp;</v>
      </c>
    </row>
    <row r="44" spans="1:16" x14ac:dyDescent="0.25">
      <c r="A44" t="s">
        <v>51</v>
      </c>
      <c r="B44" s="1">
        <v>1885510060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>
        <f t="shared" si="0"/>
        <v>0</v>
      </c>
      <c r="P44" t="str">
        <f>IFERROR(INDEX(C$1:N$1,,_xlfn.AGGREGATE(15,6,COLUMN($A:$Q)/(C44:N44=O44)/(C44:N44&gt;0),1)),"")</f>
        <v/>
      </c>
    </row>
    <row r="45" spans="1:16" x14ac:dyDescent="0.25">
      <c r="A45" t="s">
        <v>13</v>
      </c>
      <c r="B45" s="1" t="s">
        <v>52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>
        <f t="shared" si="0"/>
        <v>0</v>
      </c>
      <c r="P45" t="str">
        <f>IFERROR(INDEX(C$1:N$1,,_xlfn.AGGREGATE(15,6,COLUMN($A:$Q)/(C45:N45=O45)/(C45:N45&gt;0),1)),"")</f>
        <v/>
      </c>
    </row>
    <row r="46" spans="1:16" x14ac:dyDescent="0.25">
      <c r="A46" t="s">
        <v>53</v>
      </c>
      <c r="B46" s="1" t="s">
        <v>54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1909.44</v>
      </c>
      <c r="L46" s="1">
        <v>0</v>
      </c>
      <c r="M46" s="1">
        <v>0</v>
      </c>
      <c r="N46" s="1">
        <v>0</v>
      </c>
      <c r="O46">
        <f t="shared" si="0"/>
        <v>1909.44</v>
      </c>
      <c r="P46" t="str">
        <f>IFERROR(INDEX(C$1:N$1,,_xlfn.AGGREGATE(15,6,COLUMN($A:$Q)/(C46:N46=O46)/(C46:N46&gt;0),1)),"")</f>
        <v>Форум</v>
      </c>
    </row>
    <row r="47" spans="1:16" x14ac:dyDescent="0.25">
      <c r="A47" t="s">
        <v>55</v>
      </c>
      <c r="B47" s="1">
        <v>30015046746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>
        <f t="shared" si="0"/>
        <v>0</v>
      </c>
      <c r="P47" t="str">
        <f>IFERROR(INDEX(C$1:N$1,,_xlfn.AGGREGATE(15,6,COLUMN($A:$Q)/(C47:N47=O47)/(C47:N47&gt;0),1)),"")</f>
        <v/>
      </c>
    </row>
    <row r="48" spans="1:16" x14ac:dyDescent="0.25">
      <c r="A48" t="s">
        <v>56</v>
      </c>
      <c r="B48" s="1">
        <v>148597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>
        <f t="shared" si="0"/>
        <v>0</v>
      </c>
      <c r="P48" t="str">
        <f>IFERROR(INDEX(C$1:N$1,,_xlfn.AGGREGATE(15,6,COLUMN($A:$Q)/(C48:N48=O48)/(C48:N48&gt;0),1)),"")</f>
        <v/>
      </c>
    </row>
    <row r="49" spans="1:16" x14ac:dyDescent="0.25">
      <c r="A49" t="s">
        <v>57</v>
      </c>
      <c r="B49" s="1">
        <v>151510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1489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>
        <f t="shared" si="0"/>
        <v>1489</v>
      </c>
      <c r="P49" t="str">
        <f>IFERROR(INDEX(C$1:N$1,,_xlfn.AGGREGATE(15,6,COLUMN($A:$Q)/(C49:N49=O49)/(C49:N49&gt;0),1)),"")</f>
        <v>Автосоюз</v>
      </c>
    </row>
    <row r="50" spans="1:16" x14ac:dyDescent="0.25">
      <c r="A50" t="s">
        <v>58</v>
      </c>
      <c r="B50" s="1" t="s">
        <v>59</v>
      </c>
      <c r="C50" s="1">
        <v>0</v>
      </c>
      <c r="D50" s="1">
        <v>1503.1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1305.98</v>
      </c>
      <c r="K50" s="1">
        <v>1352.99</v>
      </c>
      <c r="L50" s="1">
        <v>0</v>
      </c>
      <c r="M50" s="1">
        <v>0</v>
      </c>
      <c r="N50" s="1">
        <v>0</v>
      </c>
      <c r="O50">
        <f t="shared" si="0"/>
        <v>1305.98</v>
      </c>
      <c r="P50" t="str">
        <f>IFERROR(INDEX(C$1:N$1,,_xlfn.AGGREGATE(15,6,COLUMN($A:$Q)/(C50:N50=O50)/(C50:N50&gt;0),1)),"")</f>
        <v>&amp;&amp;</v>
      </c>
    </row>
    <row r="51" spans="1:16" x14ac:dyDescent="0.25">
      <c r="A51" t="s">
        <v>60</v>
      </c>
      <c r="B51" s="1">
        <v>4324102227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>
        <f t="shared" si="0"/>
        <v>0</v>
      </c>
      <c r="P51" t="str">
        <f>IFERROR(INDEX(C$1:N$1,,_xlfn.AGGREGATE(15,6,COLUMN($A:$Q)/(C51:N51=O51)/(C51:N51&gt;0),1)),"")</f>
        <v/>
      </c>
    </row>
    <row r="52" spans="1:16" x14ac:dyDescent="0.25">
      <c r="A52" t="s">
        <v>61</v>
      </c>
      <c r="B52" s="1">
        <v>3341301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1189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>
        <f t="shared" si="0"/>
        <v>1189</v>
      </c>
      <c r="P52" t="str">
        <f>IFERROR(INDEX(C$1:N$1,,_xlfn.AGGREGATE(15,6,COLUMN($A:$Q)/(C52:N52=O52)/(C52:N52&gt;0),1)),"")</f>
        <v>Автосоюз</v>
      </c>
    </row>
    <row r="53" spans="1:16" x14ac:dyDescent="0.25">
      <c r="A53" t="s">
        <v>1</v>
      </c>
      <c r="B53" s="1" t="s">
        <v>62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>
        <f t="shared" si="0"/>
        <v>0</v>
      </c>
      <c r="P53" t="str">
        <f>IFERROR(INDEX(C$1:N$1,,_xlfn.AGGREGATE(15,6,COLUMN($A:$Q)/(C53:N53=O53)/(C53:N53&gt;0),1)),"")</f>
        <v/>
      </c>
    </row>
    <row r="54" spans="1:16" x14ac:dyDescent="0.25">
      <c r="A54" t="s">
        <v>63</v>
      </c>
      <c r="B54" s="1" t="s">
        <v>64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>
        <f t="shared" si="0"/>
        <v>0</v>
      </c>
      <c r="P54" t="str">
        <f>IFERROR(INDEX(C$1:N$1,,_xlfn.AGGREGATE(15,6,COLUMN($A:$Q)/(C54:N54=O54)/(C54:N54&gt;0),1)),"")</f>
        <v/>
      </c>
    </row>
    <row r="55" spans="1:16" x14ac:dyDescent="0.25">
      <c r="A55" t="s">
        <v>65</v>
      </c>
      <c r="B55" s="1" t="s">
        <v>66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>
        <f t="shared" si="0"/>
        <v>0</v>
      </c>
      <c r="P55" t="str">
        <f>IFERROR(INDEX(C$1:N$1,,_xlfn.AGGREGATE(15,6,COLUMN($A:$Q)/(C55:N55=O55)/(C55:N55&gt;0),1)),"")</f>
        <v/>
      </c>
    </row>
    <row r="56" spans="1:16" x14ac:dyDescent="0.25">
      <c r="A56" t="s">
        <v>67</v>
      </c>
      <c r="B56" s="1">
        <v>450000100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>
        <f t="shared" si="0"/>
        <v>0</v>
      </c>
      <c r="P56" t="str">
        <f>IFERROR(INDEX(C$1:N$1,,_xlfn.AGGREGATE(15,6,COLUMN($A:$Q)/(C56:N56=O56)/(C56:N56&gt;0),1)),"")</f>
        <v/>
      </c>
    </row>
    <row r="57" spans="1:16" x14ac:dyDescent="0.25">
      <c r="A57" t="s">
        <v>68</v>
      </c>
      <c r="B57" s="1">
        <v>888581060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>
        <f t="shared" si="0"/>
        <v>0</v>
      </c>
      <c r="P57" t="str">
        <f>IFERROR(INDEX(C$1:N$1,,_xlfn.AGGREGATE(15,6,COLUMN($A:$Q)/(C57:N57=O57)/(C57:N57&gt;0),1)),"")</f>
        <v/>
      </c>
    </row>
    <row r="58" spans="1:16" x14ac:dyDescent="0.25">
      <c r="A58" t="s">
        <v>69</v>
      </c>
      <c r="B58" s="1">
        <v>6001550751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>
        <f t="shared" si="0"/>
        <v>0</v>
      </c>
      <c r="P58" t="str">
        <f>IFERROR(INDEX(C$1:N$1,,_xlfn.AGGREGATE(15,6,COLUMN($A:$Q)/(C58:N58=O58)/(C58:N58&gt;0),1)),"")</f>
        <v/>
      </c>
    </row>
    <row r="59" spans="1:16" x14ac:dyDescent="0.25">
      <c r="A59" t="s">
        <v>1</v>
      </c>
      <c r="B59" s="1">
        <v>150013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>
        <f t="shared" si="0"/>
        <v>0</v>
      </c>
      <c r="P59" t="str">
        <f>IFERROR(INDEX(C$1:N$1,,_xlfn.AGGREGATE(15,6,COLUMN($A:$Q)/(C59:N59=O59)/(C59:N59&gt;0),1)),"")</f>
        <v/>
      </c>
    </row>
    <row r="60" spans="1:16" x14ac:dyDescent="0.25">
      <c r="A60" t="s">
        <v>70</v>
      </c>
      <c r="B60" s="1" t="s">
        <v>71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>
        <f t="shared" si="0"/>
        <v>0</v>
      </c>
      <c r="P60" t="str">
        <f>IFERROR(INDEX(C$1:N$1,,_xlfn.AGGREGATE(15,6,COLUMN($A:$Q)/(C60:N60=O60)/(C60:N60&gt;0),1)),"")</f>
        <v/>
      </c>
    </row>
    <row r="61" spans="1:16" x14ac:dyDescent="0.25">
      <c r="A61" t="s">
        <v>72</v>
      </c>
      <c r="B61" s="1" t="s">
        <v>73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>
        <f t="shared" si="0"/>
        <v>0</v>
      </c>
      <c r="P61" t="str">
        <f>IFERROR(INDEX(C$1:N$1,,_xlfn.AGGREGATE(15,6,COLUMN($A:$Q)/(C61:N61=O61)/(C61:N61&gt;0),1)),"")</f>
        <v/>
      </c>
    </row>
    <row r="62" spans="1:16" x14ac:dyDescent="0.25">
      <c r="A62" t="s">
        <v>74</v>
      </c>
      <c r="B62" s="1" t="s">
        <v>75</v>
      </c>
      <c r="C62" s="1">
        <v>0</v>
      </c>
      <c r="D62" s="1">
        <v>0</v>
      </c>
      <c r="E62" s="1">
        <v>1923.1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>
        <f t="shared" si="0"/>
        <v>1923.1</v>
      </c>
      <c r="P62" t="str">
        <f>IFERROR(INDEX(C$1:N$1,,_xlfn.AGGREGATE(15,6,COLUMN($A:$Q)/(C62:N62=O62)/(C62:N62&gt;0),1)),"")</f>
        <v>мик0спб</v>
      </c>
    </row>
    <row r="63" spans="1:16" x14ac:dyDescent="0.25">
      <c r="A63" t="s">
        <v>24</v>
      </c>
      <c r="B63" s="1" t="s">
        <v>76</v>
      </c>
      <c r="C63" s="1">
        <v>0</v>
      </c>
      <c r="D63" s="1">
        <v>0</v>
      </c>
      <c r="E63" s="1">
        <v>427.06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>
        <f t="shared" si="0"/>
        <v>427.06</v>
      </c>
      <c r="P63" t="str">
        <f>IFERROR(INDEX(C$1:N$1,,_xlfn.AGGREGATE(15,6,COLUMN($A:$Q)/(C63:N63=O63)/(C63:N63&gt;0),1)),"")</f>
        <v>мик0спб</v>
      </c>
    </row>
    <row r="64" spans="1:16" x14ac:dyDescent="0.25">
      <c r="A64" t="s">
        <v>77</v>
      </c>
      <c r="B64" s="1" t="s">
        <v>78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>
        <f t="shared" si="0"/>
        <v>0</v>
      </c>
      <c r="P64" t="str">
        <f>IFERROR(INDEX(C$1:N$1,,_xlfn.AGGREGATE(15,6,COLUMN($A:$Q)/(C64:N64=O64)/(C64:N64&gt;0),1)),"")</f>
        <v/>
      </c>
    </row>
    <row r="65" spans="1:16" x14ac:dyDescent="0.25">
      <c r="A65" t="s">
        <v>79</v>
      </c>
      <c r="B65" s="1">
        <v>1940663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>
        <f t="shared" si="0"/>
        <v>0</v>
      </c>
      <c r="P65" t="str">
        <f>IFERROR(INDEX(C$1:N$1,,_xlfn.AGGREGATE(15,6,COLUMN($A:$Q)/(C65:N65=O65)/(C65:N65&gt;0),1)),"")</f>
        <v/>
      </c>
    </row>
    <row r="66" spans="1:16" x14ac:dyDescent="0.25">
      <c r="A66" t="s">
        <v>1</v>
      </c>
      <c r="B66" s="1">
        <v>102870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>
        <f t="shared" si="0"/>
        <v>0</v>
      </c>
      <c r="P66" t="str">
        <f>IFERROR(INDEX(C$1:N$1,,_xlfn.AGGREGATE(15,6,COLUMN($A:$Q)/(C66:N66=O66)/(C66:N66&gt;0),1)),"")</f>
        <v/>
      </c>
    </row>
    <row r="67" spans="1:16" x14ac:dyDescent="0.25">
      <c r="A67" t="s">
        <v>80</v>
      </c>
      <c r="B67" s="1">
        <v>152648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>
        <f t="shared" si="0"/>
        <v>0</v>
      </c>
      <c r="P67" t="str">
        <f>IFERROR(INDEX(C$1:N$1,,_xlfn.AGGREGATE(15,6,COLUMN($A:$Q)/(C67:N67=O67)/(C67:N67&gt;0),1)),"")</f>
        <v/>
      </c>
    </row>
    <row r="68" spans="1:16" x14ac:dyDescent="0.25">
      <c r="A68" t="s">
        <v>81</v>
      </c>
      <c r="B68" s="1" t="s">
        <v>82</v>
      </c>
      <c r="C68" s="1">
        <v>0</v>
      </c>
      <c r="D68" s="1">
        <v>0</v>
      </c>
      <c r="E68" s="1">
        <v>1219.79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>
        <f t="shared" ref="O68:O131" si="1">IFERROR(_xlfn.AGGREGATE(15,6,C68:N68/(C68:N68&gt;0),1),0)</f>
        <v>1219.79</v>
      </c>
      <c r="P68" t="str">
        <f>IFERROR(INDEX(C$1:N$1,,_xlfn.AGGREGATE(15,6,COLUMN($A:$Q)/(C68:N68=O68)/(C68:N68&gt;0),1)),"")</f>
        <v>мик0спб</v>
      </c>
    </row>
    <row r="69" spans="1:16" x14ac:dyDescent="0.25">
      <c r="A69" t="s">
        <v>83</v>
      </c>
      <c r="B69" s="1">
        <v>194878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>
        <f t="shared" si="1"/>
        <v>0</v>
      </c>
      <c r="P69" t="str">
        <f>IFERROR(INDEX(C$1:N$1,,_xlfn.AGGREGATE(15,6,COLUMN($A:$Q)/(C69:N69=O69)/(C69:N69&gt;0),1)),"")</f>
        <v/>
      </c>
    </row>
    <row r="70" spans="1:16" x14ac:dyDescent="0.25">
      <c r="A70" t="s">
        <v>72</v>
      </c>
      <c r="B70" s="1">
        <v>9364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>
        <f t="shared" si="1"/>
        <v>0</v>
      </c>
      <c r="P70" t="str">
        <f>IFERROR(INDEX(C$1:N$1,,_xlfn.AGGREGATE(15,6,COLUMN($A:$Q)/(C70:N70=O70)/(C70:N70&gt;0),1)),"")</f>
        <v/>
      </c>
    </row>
    <row r="71" spans="1:16" x14ac:dyDescent="0.25">
      <c r="A71" t="s">
        <v>84</v>
      </c>
      <c r="B71" s="1">
        <v>904101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>
        <f t="shared" si="1"/>
        <v>0</v>
      </c>
      <c r="P71" t="str">
        <f>IFERROR(INDEX(C$1:N$1,,_xlfn.AGGREGATE(15,6,COLUMN($A:$Q)/(C71:N71=O71)/(C71:N71&gt;0),1)),"")</f>
        <v/>
      </c>
    </row>
    <row r="72" spans="1:16" x14ac:dyDescent="0.25">
      <c r="A72" t="s">
        <v>85</v>
      </c>
      <c r="B72" s="1" t="s">
        <v>86</v>
      </c>
      <c r="C72" s="1">
        <v>0</v>
      </c>
      <c r="D72" s="1">
        <v>1353.91</v>
      </c>
      <c r="E72" s="1">
        <v>1353.91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>
        <f t="shared" si="1"/>
        <v>1353.91</v>
      </c>
      <c r="P72" t="str">
        <f>IFERROR(INDEX(C$1:N$1,,_xlfn.AGGREGATE(15,6,COLUMN($A:$Q)/(C72:N72=O72)/(C72:N72&gt;0),1)),"")</f>
        <v>мик0кр</v>
      </c>
    </row>
    <row r="73" spans="1:16" x14ac:dyDescent="0.25">
      <c r="A73" t="s">
        <v>87</v>
      </c>
      <c r="B73" s="1">
        <v>703141420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>
        <f t="shared" si="1"/>
        <v>0</v>
      </c>
      <c r="P73" t="str">
        <f>IFERROR(INDEX(C$1:N$1,,_xlfn.AGGREGATE(15,6,COLUMN($A:$Q)/(C73:N73=O73)/(C73:N73&gt;0),1)),"")</f>
        <v/>
      </c>
    </row>
    <row r="74" spans="1:16" x14ac:dyDescent="0.25">
      <c r="A74" t="s">
        <v>88</v>
      </c>
      <c r="B74" s="1" t="s">
        <v>89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>
        <f t="shared" si="1"/>
        <v>0</v>
      </c>
      <c r="P74" t="str">
        <f>IFERROR(INDEX(C$1:N$1,,_xlfn.AGGREGATE(15,6,COLUMN($A:$Q)/(C74:N74=O74)/(C74:N74&gt;0),1)),"")</f>
        <v/>
      </c>
    </row>
    <row r="75" spans="1:16" x14ac:dyDescent="0.25">
      <c r="A75" t="s">
        <v>90</v>
      </c>
      <c r="B75" s="1" t="s">
        <v>91</v>
      </c>
      <c r="C75" s="1">
        <v>0</v>
      </c>
      <c r="D75" s="1">
        <v>1503.1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1290.07</v>
      </c>
      <c r="K75" s="1">
        <v>1352.99</v>
      </c>
      <c r="L75" s="1">
        <v>0</v>
      </c>
      <c r="M75" s="1">
        <v>0</v>
      </c>
      <c r="N75" s="1">
        <v>0</v>
      </c>
      <c r="O75">
        <f t="shared" si="1"/>
        <v>1290.07</v>
      </c>
      <c r="P75" t="str">
        <f>IFERROR(INDEX(C$1:N$1,,_xlfn.AGGREGATE(15,6,COLUMN($A:$Q)/(C75:N75=O75)/(C75:N75&gt;0),1)),"")</f>
        <v>&amp;&amp;</v>
      </c>
    </row>
    <row r="76" spans="1:16" x14ac:dyDescent="0.25">
      <c r="A76" t="s">
        <v>92</v>
      </c>
      <c r="B76" s="1">
        <v>703141410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>
        <f t="shared" si="1"/>
        <v>0</v>
      </c>
      <c r="P76" t="str">
        <f>IFERROR(INDEX(C$1:N$1,,_xlfn.AGGREGATE(15,6,COLUMN($A:$Q)/(C76:N76=O76)/(C76:N76&gt;0),1)),"")</f>
        <v/>
      </c>
    </row>
    <row r="77" spans="1:16" x14ac:dyDescent="0.25">
      <c r="A77" t="s">
        <v>93</v>
      </c>
      <c r="B77" s="1">
        <v>1001001012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>
        <f t="shared" si="1"/>
        <v>0</v>
      </c>
      <c r="P77" t="str">
        <f>IFERROR(INDEX(C$1:N$1,,_xlfn.AGGREGATE(15,6,COLUMN($A:$Q)/(C77:N77=O77)/(C77:N77&gt;0),1)),"")</f>
        <v/>
      </c>
    </row>
    <row r="78" spans="1:16" x14ac:dyDescent="0.25">
      <c r="A78" t="s">
        <v>72</v>
      </c>
      <c r="B78" s="1" t="s">
        <v>94</v>
      </c>
      <c r="C78" s="1">
        <v>0</v>
      </c>
      <c r="D78" s="1">
        <v>0</v>
      </c>
      <c r="E78" s="1">
        <v>1061.6400000000001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>
        <f t="shared" si="1"/>
        <v>1061.6400000000001</v>
      </c>
      <c r="P78" t="str">
        <f>IFERROR(INDEX(C$1:N$1,,_xlfn.AGGREGATE(15,6,COLUMN($A:$Q)/(C78:N78=O78)/(C78:N78&gt;0),1)),"")</f>
        <v>мик0спб</v>
      </c>
    </row>
    <row r="79" spans="1:16" x14ac:dyDescent="0.25">
      <c r="A79" t="s">
        <v>72</v>
      </c>
      <c r="B79" s="1" t="s">
        <v>95</v>
      </c>
      <c r="C79" s="1">
        <v>0</v>
      </c>
      <c r="D79" s="1">
        <v>0</v>
      </c>
      <c r="E79" s="1">
        <v>0</v>
      </c>
      <c r="F79" s="1">
        <v>0</v>
      </c>
      <c r="G79" s="1">
        <v>221.48</v>
      </c>
      <c r="H79" s="1">
        <v>243</v>
      </c>
      <c r="I79" s="1">
        <v>0</v>
      </c>
      <c r="J79" s="1">
        <v>221.48</v>
      </c>
      <c r="K79" s="1">
        <v>0</v>
      </c>
      <c r="L79" s="1">
        <v>0</v>
      </c>
      <c r="M79" s="1">
        <v>0</v>
      </c>
      <c r="N79" s="1">
        <v>0</v>
      </c>
      <c r="O79">
        <f t="shared" si="1"/>
        <v>221.48</v>
      </c>
      <c r="P79" t="str">
        <f>IFERROR(INDEX(C$1:N$1,,_xlfn.AGGREGATE(15,6,COLUMN($A:$Q)/(C79:N79=O79)/(C79:N79&gt;0),1)),"")</f>
        <v>Росско</v>
      </c>
    </row>
    <row r="80" spans="1:16" x14ac:dyDescent="0.25">
      <c r="A80" t="s">
        <v>96</v>
      </c>
      <c r="B80" s="1" t="s">
        <v>97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>
        <f t="shared" si="1"/>
        <v>0</v>
      </c>
      <c r="P80" t="str">
        <f>IFERROR(INDEX(C$1:N$1,,_xlfn.AGGREGATE(15,6,COLUMN($A:$Q)/(C80:N80=O80)/(C80:N80&gt;0),1)),"")</f>
        <v/>
      </c>
    </row>
    <row r="81" spans="1:16" x14ac:dyDescent="0.25">
      <c r="A81" t="s">
        <v>98</v>
      </c>
      <c r="B81" s="1" t="s">
        <v>99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1309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>
        <f t="shared" si="1"/>
        <v>1309</v>
      </c>
      <c r="P81" t="str">
        <f>IFERROR(INDEX(C$1:N$1,,_xlfn.AGGREGATE(15,6,COLUMN($A:$Q)/(C81:N81=O81)/(C81:N81&gt;0),1)),"")</f>
        <v>Автосоюз</v>
      </c>
    </row>
    <row r="82" spans="1:16" x14ac:dyDescent="0.25">
      <c r="A82" t="s">
        <v>100</v>
      </c>
      <c r="B82" s="1" t="s">
        <v>101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>
        <f t="shared" si="1"/>
        <v>0</v>
      </c>
      <c r="P82" t="str">
        <f>IFERROR(INDEX(C$1:N$1,,_xlfn.AGGREGATE(15,6,COLUMN($A:$Q)/(C82:N82=O82)/(C82:N82&gt;0),1)),"")</f>
        <v/>
      </c>
    </row>
    <row r="83" spans="1:16" x14ac:dyDescent="0.25">
      <c r="A83" t="s">
        <v>102</v>
      </c>
      <c r="B83" s="1">
        <v>580453453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1733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>
        <f t="shared" si="1"/>
        <v>1733</v>
      </c>
      <c r="P83" t="str">
        <f>IFERROR(INDEX(C$1:N$1,,_xlfn.AGGREGATE(15,6,COLUMN($A:$Q)/(C83:N83=O83)/(C83:N83&gt;0),1)),"")</f>
        <v>Автосоюз</v>
      </c>
    </row>
    <row r="84" spans="1:16" x14ac:dyDescent="0.25">
      <c r="A84" t="s">
        <v>72</v>
      </c>
      <c r="B84" s="1">
        <v>1685861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>
        <f t="shared" si="1"/>
        <v>0</v>
      </c>
      <c r="P84" t="str">
        <f>IFERROR(INDEX(C$1:N$1,,_xlfn.AGGREGATE(15,6,COLUMN($A:$Q)/(C84:N84=O84)/(C84:N84&gt;0),1)),"")</f>
        <v/>
      </c>
    </row>
    <row r="85" spans="1:16" x14ac:dyDescent="0.25">
      <c r="A85" t="s">
        <v>103</v>
      </c>
      <c r="B85" s="1" t="s">
        <v>104</v>
      </c>
      <c r="C85" s="1">
        <v>0</v>
      </c>
      <c r="D85" s="1">
        <v>2573.8200000000002</v>
      </c>
      <c r="E85" s="1">
        <v>2573.8200000000002</v>
      </c>
      <c r="F85" s="1">
        <v>0</v>
      </c>
      <c r="G85" s="1">
        <v>0</v>
      </c>
      <c r="H85" s="1">
        <v>0</v>
      </c>
      <c r="I85" s="1">
        <v>2127</v>
      </c>
      <c r="J85" s="1">
        <v>2127.19</v>
      </c>
      <c r="K85" s="1">
        <v>2126.9</v>
      </c>
      <c r="L85" s="1">
        <v>0</v>
      </c>
      <c r="M85" s="1">
        <v>0</v>
      </c>
      <c r="N85" s="1">
        <v>0</v>
      </c>
      <c r="O85">
        <f t="shared" si="1"/>
        <v>2126.9</v>
      </c>
      <c r="P85" t="str">
        <f>IFERROR(INDEX(C$1:N$1,,_xlfn.AGGREGATE(15,6,COLUMN($A:$Q)/(C85:N85=O85)/(C85:N85&gt;0),1)),"")</f>
        <v>Форум</v>
      </c>
    </row>
    <row r="86" spans="1:16" x14ac:dyDescent="0.25">
      <c r="A86" t="s">
        <v>1</v>
      </c>
      <c r="B86" s="1" t="s">
        <v>105</v>
      </c>
      <c r="C86" s="1">
        <v>0</v>
      </c>
      <c r="D86" s="1">
        <v>510.47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>
        <f t="shared" si="1"/>
        <v>510.47</v>
      </c>
      <c r="P86" t="str">
        <f>IFERROR(INDEX(C$1:N$1,,_xlfn.AGGREGATE(15,6,COLUMN($A:$Q)/(C86:N86=O86)/(C86:N86&gt;0),1)),"")</f>
        <v>мик0кр</v>
      </c>
    </row>
    <row r="87" spans="1:16" x14ac:dyDescent="0.25">
      <c r="A87" t="s">
        <v>72</v>
      </c>
      <c r="B87" s="1" t="s">
        <v>106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>
        <f t="shared" si="1"/>
        <v>0</v>
      </c>
      <c r="P87" t="str">
        <f>IFERROR(INDEX(C$1:N$1,,_xlfn.AGGREGATE(15,6,COLUMN($A:$Q)/(C87:N87=O87)/(C87:N87&gt;0),1)),"")</f>
        <v/>
      </c>
    </row>
    <row r="88" spans="1:16" x14ac:dyDescent="0.25">
      <c r="A88" t="s">
        <v>72</v>
      </c>
      <c r="B88" s="1" t="s">
        <v>107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>
        <f t="shared" si="1"/>
        <v>0</v>
      </c>
      <c r="P88" t="str">
        <f>IFERROR(INDEX(C$1:N$1,,_xlfn.AGGREGATE(15,6,COLUMN($A:$Q)/(C88:N88=O88)/(C88:N88&gt;0),1)),"")</f>
        <v/>
      </c>
    </row>
    <row r="89" spans="1:16" x14ac:dyDescent="0.25">
      <c r="A89" t="s">
        <v>108</v>
      </c>
      <c r="B89" s="1">
        <v>194757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410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>
        <f t="shared" si="1"/>
        <v>410</v>
      </c>
      <c r="P89" t="str">
        <f>IFERROR(INDEX(C$1:N$1,,_xlfn.AGGREGATE(15,6,COLUMN($A:$Q)/(C89:N89=O89)/(C89:N89&gt;0),1)),"")</f>
        <v>Автосоюз</v>
      </c>
    </row>
    <row r="90" spans="1:16" x14ac:dyDescent="0.25">
      <c r="A90" t="s">
        <v>109</v>
      </c>
      <c r="B90" s="1" t="s">
        <v>110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>
        <f t="shared" si="1"/>
        <v>0</v>
      </c>
      <c r="P90" t="str">
        <f>IFERROR(INDEX(C$1:N$1,,_xlfn.AGGREGATE(15,6,COLUMN($A:$Q)/(C90:N90=O90)/(C90:N90&gt;0),1)),"")</f>
        <v/>
      </c>
    </row>
    <row r="91" spans="1:16" x14ac:dyDescent="0.25">
      <c r="A91" t="s">
        <v>1</v>
      </c>
      <c r="B91" s="1">
        <v>100355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>
        <f t="shared" si="1"/>
        <v>0</v>
      </c>
      <c r="P91" t="str">
        <f>IFERROR(INDEX(C$1:N$1,,_xlfn.AGGREGATE(15,6,COLUMN($A:$Q)/(C91:N91=O91)/(C91:N91&gt;0),1)),"")</f>
        <v/>
      </c>
    </row>
    <row r="92" spans="1:16" x14ac:dyDescent="0.25">
      <c r="A92" t="s">
        <v>111</v>
      </c>
      <c r="B92" s="1">
        <v>104256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>
        <f t="shared" si="1"/>
        <v>0</v>
      </c>
      <c r="P92" t="str">
        <f>IFERROR(INDEX(C$1:N$1,,_xlfn.AGGREGATE(15,6,COLUMN($A:$Q)/(C92:N92=O92)/(C92:N92&gt;0),1)),"")</f>
        <v/>
      </c>
    </row>
    <row r="93" spans="1:16" x14ac:dyDescent="0.25">
      <c r="A93" t="s">
        <v>112</v>
      </c>
      <c r="B93" s="1">
        <v>8651025040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>
        <f t="shared" si="1"/>
        <v>0</v>
      </c>
      <c r="P93" t="str">
        <f>IFERROR(INDEX(C$1:N$1,,_xlfn.AGGREGATE(15,6,COLUMN($A:$Q)/(C93:N93=O93)/(C93:N93&gt;0),1)),"")</f>
        <v/>
      </c>
    </row>
    <row r="94" spans="1:16" x14ac:dyDescent="0.25">
      <c r="A94" t="s">
        <v>113</v>
      </c>
      <c r="B94" s="1" t="s">
        <v>114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>
        <f t="shared" si="1"/>
        <v>0</v>
      </c>
      <c r="P94" t="str">
        <f>IFERROR(INDEX(C$1:N$1,,_xlfn.AGGREGATE(15,6,COLUMN($A:$Q)/(C94:N94=O94)/(C94:N94&gt;0),1)),"")</f>
        <v/>
      </c>
    </row>
    <row r="95" spans="1:16" x14ac:dyDescent="0.25">
      <c r="A95" t="s">
        <v>115</v>
      </c>
      <c r="B95" s="1">
        <v>9808867880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>
        <f t="shared" si="1"/>
        <v>0</v>
      </c>
      <c r="P95" t="str">
        <f>IFERROR(INDEX(C$1:N$1,,_xlfn.AGGREGATE(15,6,COLUMN($A:$Q)/(C95:N95=O95)/(C95:N95&gt;0),1)),"")</f>
        <v/>
      </c>
    </row>
    <row r="96" spans="1:16" x14ac:dyDescent="0.25">
      <c r="A96" t="s">
        <v>116</v>
      </c>
      <c r="B96" s="1">
        <v>152624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>
        <f t="shared" si="1"/>
        <v>0</v>
      </c>
      <c r="P96" t="str">
        <f>IFERROR(INDEX(C$1:N$1,,_xlfn.AGGREGATE(15,6,COLUMN($A:$Q)/(C96:N96=O96)/(C96:N96&gt;0),1)),"")</f>
        <v/>
      </c>
    </row>
    <row r="97" spans="1:16" x14ac:dyDescent="0.25">
      <c r="A97" t="s">
        <v>1</v>
      </c>
      <c r="B97" s="1" t="s">
        <v>117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>
        <f t="shared" si="1"/>
        <v>0</v>
      </c>
      <c r="P97" t="str">
        <f>IFERROR(INDEX(C$1:N$1,,_xlfn.AGGREGATE(15,6,COLUMN($A:$Q)/(C97:N97=O97)/(C97:N97&gt;0),1)),"")</f>
        <v/>
      </c>
    </row>
    <row r="98" spans="1:16" x14ac:dyDescent="0.25">
      <c r="A98" t="s">
        <v>118</v>
      </c>
      <c r="B98" s="1" t="s">
        <v>119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>
        <f t="shared" si="1"/>
        <v>0</v>
      </c>
      <c r="P98" t="str">
        <f>IFERROR(INDEX(C$1:N$1,,_xlfn.AGGREGATE(15,6,COLUMN($A:$Q)/(C98:N98=O98)/(C98:N98&gt;0),1)),"")</f>
        <v/>
      </c>
    </row>
    <row r="99" spans="1:16" x14ac:dyDescent="0.25">
      <c r="A99" t="s">
        <v>120</v>
      </c>
      <c r="B99" s="1" t="s">
        <v>121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>
        <f t="shared" si="1"/>
        <v>0</v>
      </c>
      <c r="P99" t="str">
        <f>IFERROR(INDEX(C$1:N$1,,_xlfn.AGGREGATE(15,6,COLUMN($A:$Q)/(C99:N99=O99)/(C99:N99&gt;0),1)),"")</f>
        <v/>
      </c>
    </row>
    <row r="100" spans="1:16" x14ac:dyDescent="0.25">
      <c r="A100" t="s">
        <v>122</v>
      </c>
      <c r="B100" s="1">
        <v>446560280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>
        <f t="shared" si="1"/>
        <v>0</v>
      </c>
      <c r="P100" t="str">
        <f>IFERROR(INDEX(C$1:N$1,,_xlfn.AGGREGATE(15,6,COLUMN($A:$Q)/(C100:N100=O100)/(C100:N100&gt;0),1)),"")</f>
        <v/>
      </c>
    </row>
    <row r="101" spans="1:16" x14ac:dyDescent="0.25">
      <c r="A101" t="s">
        <v>51</v>
      </c>
      <c r="B101" s="1">
        <v>1369704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>
        <f t="shared" si="1"/>
        <v>0</v>
      </c>
      <c r="P101" t="str">
        <f>IFERROR(INDEX(C$1:N$1,,_xlfn.AGGREGATE(15,6,COLUMN($A:$Q)/(C101:N101=O101)/(C101:N101&gt;0),1)),"")</f>
        <v/>
      </c>
    </row>
    <row r="102" spans="1:16" x14ac:dyDescent="0.25">
      <c r="A102" t="s">
        <v>51</v>
      </c>
      <c r="B102" s="1">
        <v>7700500155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>
        <f t="shared" si="1"/>
        <v>0</v>
      </c>
      <c r="P102" t="str">
        <f>IFERROR(INDEX(C$1:N$1,,_xlfn.AGGREGATE(15,6,COLUMN($A:$Q)/(C102:N102=O102)/(C102:N102&gt;0),1)),"")</f>
        <v/>
      </c>
    </row>
    <row r="103" spans="1:16" x14ac:dyDescent="0.25">
      <c r="A103" t="s">
        <v>123</v>
      </c>
      <c r="B103" s="1" t="s">
        <v>124</v>
      </c>
      <c r="C103" s="1">
        <v>531.66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670</v>
      </c>
      <c r="J103" s="1">
        <v>0</v>
      </c>
      <c r="K103" s="1">
        <v>617.76</v>
      </c>
      <c r="L103" s="1">
        <v>0</v>
      </c>
      <c r="M103" s="1">
        <v>0</v>
      </c>
      <c r="N103" s="1">
        <v>0</v>
      </c>
      <c r="O103">
        <f t="shared" si="1"/>
        <v>531.66</v>
      </c>
      <c r="P103" t="str">
        <f>IFERROR(INDEX(C$1:N$1,,_xlfn.AGGREGATE(15,6,COLUMN($A:$Q)/(C103:N103=O103)/(C103:N103&gt;0),1)),"")</f>
        <v>ФАВОРИТ</v>
      </c>
    </row>
    <row r="104" spans="1:16" x14ac:dyDescent="0.25">
      <c r="A104" t="s">
        <v>125</v>
      </c>
      <c r="B104" s="1" t="s">
        <v>126</v>
      </c>
      <c r="C104" s="1">
        <v>0</v>
      </c>
      <c r="D104" s="1">
        <v>0</v>
      </c>
      <c r="E104" s="1">
        <v>604.54999999999995</v>
      </c>
      <c r="F104" s="1">
        <v>540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>
        <f t="shared" si="1"/>
        <v>540</v>
      </c>
      <c r="P104" t="str">
        <f>IFERROR(INDEX(C$1:N$1,,_xlfn.AGGREGATE(15,6,COLUMN($A:$Q)/(C104:N104=O104)/(C104:N104&gt;0),1)),"")</f>
        <v>автоспутник</v>
      </c>
    </row>
    <row r="105" spans="1:16" x14ac:dyDescent="0.25">
      <c r="A105" t="s">
        <v>127</v>
      </c>
      <c r="B105" s="1">
        <v>50200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>
        <f t="shared" si="1"/>
        <v>0</v>
      </c>
      <c r="P105" t="str">
        <f>IFERROR(INDEX(C$1:N$1,,_xlfn.AGGREGATE(15,6,COLUMN($A:$Q)/(C105:N105=O105)/(C105:N105&gt;0),1)),"")</f>
        <v/>
      </c>
    </row>
    <row r="106" spans="1:16" x14ac:dyDescent="0.25">
      <c r="A106" t="s">
        <v>128</v>
      </c>
      <c r="B106" s="1" t="s">
        <v>129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387.51</v>
      </c>
      <c r="L106" s="1">
        <v>0</v>
      </c>
      <c r="M106" s="1">
        <v>0</v>
      </c>
      <c r="N106" s="1">
        <v>0</v>
      </c>
      <c r="O106">
        <f t="shared" si="1"/>
        <v>387.51</v>
      </c>
      <c r="P106" t="str">
        <f>IFERROR(INDEX(C$1:N$1,,_xlfn.AGGREGATE(15,6,COLUMN($A:$Q)/(C106:N106=O106)/(C106:N106&gt;0),1)),"")</f>
        <v>Форум</v>
      </c>
    </row>
    <row r="107" spans="1:16" x14ac:dyDescent="0.25">
      <c r="A107" t="s">
        <v>130</v>
      </c>
      <c r="B107" s="1" t="s">
        <v>131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>
        <f t="shared" si="1"/>
        <v>0</v>
      </c>
      <c r="P107" t="str">
        <f>IFERROR(INDEX(C$1:N$1,,_xlfn.AGGREGATE(15,6,COLUMN($A:$Q)/(C107:N107=O107)/(C107:N107&gt;0),1)),"")</f>
        <v/>
      </c>
    </row>
    <row r="108" spans="1:16" x14ac:dyDescent="0.25">
      <c r="A108" t="s">
        <v>132</v>
      </c>
      <c r="B108" s="1" t="s">
        <v>133</v>
      </c>
      <c r="C108" s="1">
        <v>0</v>
      </c>
      <c r="D108" s="1">
        <v>0</v>
      </c>
      <c r="E108" s="1">
        <v>0</v>
      </c>
      <c r="F108" s="1">
        <v>0</v>
      </c>
      <c r="G108" s="1">
        <v>166.03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>
        <f t="shared" si="1"/>
        <v>166.03</v>
      </c>
      <c r="P108" t="str">
        <f>IFERROR(INDEX(C$1:N$1,,_xlfn.AGGREGATE(15,6,COLUMN($A:$Q)/(C108:N108=O108)/(C108:N108&gt;0),1)),"")</f>
        <v>Росско</v>
      </c>
    </row>
    <row r="109" spans="1:16" x14ac:dyDescent="0.25">
      <c r="A109" t="s">
        <v>134</v>
      </c>
      <c r="B109" s="1" t="s">
        <v>135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>
        <f t="shared" si="1"/>
        <v>0</v>
      </c>
      <c r="P109" t="str">
        <f>IFERROR(INDEX(C$1:N$1,,_xlfn.AGGREGATE(15,6,COLUMN($A:$Q)/(C109:N109=O109)/(C109:N109&gt;0),1)),"")</f>
        <v/>
      </c>
    </row>
    <row r="110" spans="1:16" x14ac:dyDescent="0.25">
      <c r="A110" t="s">
        <v>24</v>
      </c>
      <c r="B110" s="1" t="s">
        <v>136</v>
      </c>
      <c r="C110" s="1">
        <v>0</v>
      </c>
      <c r="D110" s="1">
        <v>0</v>
      </c>
      <c r="E110" s="1">
        <v>273.58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>
        <f t="shared" si="1"/>
        <v>273.58</v>
      </c>
      <c r="P110" t="str">
        <f>IFERROR(INDEX(C$1:N$1,,_xlfn.AGGREGATE(15,6,COLUMN($A:$Q)/(C110:N110=O110)/(C110:N110&gt;0),1)),"")</f>
        <v>мик0спб</v>
      </c>
    </row>
    <row r="111" spans="1:16" x14ac:dyDescent="0.25">
      <c r="A111" t="s">
        <v>137</v>
      </c>
      <c r="B111" s="1">
        <v>95599405</v>
      </c>
      <c r="C111" s="1">
        <v>277.86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>
        <f t="shared" si="1"/>
        <v>277.86</v>
      </c>
      <c r="P111" t="str">
        <f>IFERROR(INDEX(C$1:N$1,,_xlfn.AGGREGATE(15,6,COLUMN($A:$Q)/(C111:N111=O111)/(C111:N111&gt;0),1)),"")</f>
        <v>ФАВОРИТ</v>
      </c>
    </row>
    <row r="112" spans="1:16" x14ac:dyDescent="0.25">
      <c r="A112" t="s">
        <v>138</v>
      </c>
      <c r="B112" s="1" t="s">
        <v>139</v>
      </c>
      <c r="C112" s="1">
        <v>0</v>
      </c>
      <c r="D112" s="1">
        <v>0</v>
      </c>
      <c r="E112" s="1">
        <v>331.64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>
        <f t="shared" si="1"/>
        <v>331.64</v>
      </c>
      <c r="P112" t="str">
        <f>IFERROR(INDEX(C$1:N$1,,_xlfn.AGGREGATE(15,6,COLUMN($A:$Q)/(C112:N112=O112)/(C112:N112&gt;0),1)),"")</f>
        <v>мик0спб</v>
      </c>
    </row>
    <row r="113" spans="1:16" x14ac:dyDescent="0.25">
      <c r="A113" t="s">
        <v>140</v>
      </c>
      <c r="B113" s="1">
        <v>55354071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>
        <f t="shared" si="1"/>
        <v>0</v>
      </c>
      <c r="P113" t="str">
        <f>IFERROR(INDEX(C$1:N$1,,_xlfn.AGGREGATE(15,6,COLUMN($A:$Q)/(C113:N113=O113)/(C113:N113&gt;0),1)),"")</f>
        <v/>
      </c>
    </row>
    <row r="114" spans="1:16" x14ac:dyDescent="0.25">
      <c r="A114" t="s">
        <v>141</v>
      </c>
      <c r="B114" s="1">
        <v>96353002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>
        <f t="shared" si="1"/>
        <v>0</v>
      </c>
      <c r="P114" t="str">
        <f>IFERROR(INDEX(C$1:N$1,,_xlfn.AGGREGATE(15,6,COLUMN($A:$Q)/(C114:N114=O114)/(C114:N114&gt;0),1)),"")</f>
        <v/>
      </c>
    </row>
    <row r="115" spans="1:16" x14ac:dyDescent="0.25">
      <c r="A115" t="s">
        <v>1</v>
      </c>
      <c r="B115" s="1">
        <v>888080376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>
        <f t="shared" si="1"/>
        <v>0</v>
      </c>
      <c r="P115" t="str">
        <f>IFERROR(INDEX(C$1:N$1,,_xlfn.AGGREGATE(15,6,COLUMN($A:$Q)/(C115:N115=O115)/(C115:N115&gt;0),1)),"")</f>
        <v/>
      </c>
    </row>
    <row r="116" spans="1:16" x14ac:dyDescent="0.25">
      <c r="A116" t="s">
        <v>142</v>
      </c>
      <c r="B116" s="1">
        <v>7701477024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>
        <f t="shared" si="1"/>
        <v>0</v>
      </c>
      <c r="P116" t="str">
        <f>IFERROR(INDEX(C$1:N$1,,_xlfn.AGGREGATE(15,6,COLUMN($A:$Q)/(C116:N116=O116)/(C116:N116&gt;0),1)),"")</f>
        <v/>
      </c>
    </row>
    <row r="117" spans="1:16" x14ac:dyDescent="0.25">
      <c r="A117" t="s">
        <v>51</v>
      </c>
      <c r="B117" s="1">
        <v>7700500168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>
        <f t="shared" si="1"/>
        <v>0</v>
      </c>
      <c r="P117" t="str">
        <f>IFERROR(INDEX(C$1:N$1,,_xlfn.AGGREGATE(15,6,COLUMN($A:$Q)/(C117:N117=O117)/(C117:N117&gt;0),1)),"")</f>
        <v/>
      </c>
    </row>
    <row r="118" spans="1:16" x14ac:dyDescent="0.25">
      <c r="A118" t="s">
        <v>143</v>
      </c>
      <c r="B118" s="1" t="s">
        <v>144</v>
      </c>
      <c r="C118" s="1">
        <v>0</v>
      </c>
      <c r="D118" s="1">
        <v>534.04999999999995</v>
      </c>
      <c r="E118" s="1">
        <v>534.04999999999995</v>
      </c>
      <c r="F118" s="1">
        <v>433</v>
      </c>
      <c r="G118" s="1">
        <v>444.19</v>
      </c>
      <c r="H118" s="1">
        <v>0</v>
      </c>
      <c r="I118" s="1">
        <v>0</v>
      </c>
      <c r="J118" s="1">
        <v>440.95</v>
      </c>
      <c r="K118" s="1">
        <v>435.33</v>
      </c>
      <c r="L118" s="1">
        <v>0</v>
      </c>
      <c r="M118" s="1">
        <v>0</v>
      </c>
      <c r="N118" s="1">
        <v>0</v>
      </c>
      <c r="O118">
        <f t="shared" si="1"/>
        <v>433</v>
      </c>
      <c r="P118" t="str">
        <f>IFERROR(INDEX(C$1:N$1,,_xlfn.AGGREGATE(15,6,COLUMN($A:$Q)/(C118:N118=O118)/(C118:N118&gt;0),1)),"")</f>
        <v>автоспутник</v>
      </c>
    </row>
    <row r="119" spans="1:16" x14ac:dyDescent="0.25">
      <c r="A119" t="s">
        <v>145</v>
      </c>
      <c r="B119" s="1">
        <v>4982040</v>
      </c>
      <c r="C119" s="1">
        <v>840.5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>
        <f t="shared" si="1"/>
        <v>840.5</v>
      </c>
      <c r="P119" t="str">
        <f>IFERROR(INDEX(C$1:N$1,,_xlfn.AGGREGATE(15,6,COLUMN($A:$Q)/(C119:N119=O119)/(C119:N119&gt;0),1)),"")</f>
        <v>ФАВОРИТ</v>
      </c>
    </row>
    <row r="120" spans="1:16" x14ac:dyDescent="0.25">
      <c r="A120" t="s">
        <v>146</v>
      </c>
      <c r="B120" s="1" t="s">
        <v>147</v>
      </c>
      <c r="C120" s="1">
        <v>0</v>
      </c>
      <c r="D120" s="1">
        <v>0</v>
      </c>
      <c r="E120" s="1">
        <v>0</v>
      </c>
      <c r="F120" s="1">
        <v>804</v>
      </c>
      <c r="G120" s="1">
        <v>0</v>
      </c>
      <c r="H120" s="1">
        <v>818</v>
      </c>
      <c r="I120" s="1">
        <v>0</v>
      </c>
      <c r="J120" s="1">
        <v>840.5</v>
      </c>
      <c r="K120" s="1">
        <v>0</v>
      </c>
      <c r="L120" s="1">
        <v>0</v>
      </c>
      <c r="M120" s="1">
        <v>0</v>
      </c>
      <c r="N120" s="1">
        <v>0</v>
      </c>
      <c r="O120">
        <f t="shared" si="1"/>
        <v>804</v>
      </c>
      <c r="P120" t="str">
        <f>IFERROR(INDEX(C$1:N$1,,_xlfn.AGGREGATE(15,6,COLUMN($A:$Q)/(C120:N120=O120)/(C120:N120&gt;0),1)),"")</f>
        <v>автоспутник</v>
      </c>
    </row>
    <row r="121" spans="1:16" x14ac:dyDescent="0.25">
      <c r="A121" t="s">
        <v>1</v>
      </c>
      <c r="B121" s="1">
        <v>1942002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1200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>
        <f t="shared" si="1"/>
        <v>1200</v>
      </c>
      <c r="P121" t="str">
        <f>IFERROR(INDEX(C$1:N$1,,_xlfn.AGGREGATE(15,6,COLUMN($A:$Q)/(C121:N121=O121)/(C121:N121&gt;0),1)),"")</f>
        <v>Автосоюз</v>
      </c>
    </row>
    <row r="122" spans="1:16" x14ac:dyDescent="0.25">
      <c r="A122" t="s">
        <v>148</v>
      </c>
      <c r="B122" s="1" t="s">
        <v>149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>
        <f t="shared" si="1"/>
        <v>0</v>
      </c>
      <c r="P122" t="str">
        <f>IFERROR(INDEX(C$1:N$1,,_xlfn.AGGREGATE(15,6,COLUMN($A:$Q)/(C122:N122=O122)/(C122:N122&gt;0),1)),"")</f>
        <v/>
      </c>
    </row>
    <row r="123" spans="1:16" x14ac:dyDescent="0.25">
      <c r="A123" t="s">
        <v>150</v>
      </c>
      <c r="B123" s="1" t="s">
        <v>151</v>
      </c>
      <c r="C123" s="1">
        <v>0</v>
      </c>
      <c r="D123" s="1">
        <v>0</v>
      </c>
      <c r="E123" s="1">
        <v>915.51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>
        <f t="shared" si="1"/>
        <v>915.51</v>
      </c>
      <c r="P123" t="str">
        <f>IFERROR(INDEX(C$1:N$1,,_xlfn.AGGREGATE(15,6,COLUMN($A:$Q)/(C123:N123=O123)/(C123:N123&gt;0),1)),"")</f>
        <v>мик0спб</v>
      </c>
    </row>
    <row r="124" spans="1:16" x14ac:dyDescent="0.25">
      <c r="A124" t="s">
        <v>152</v>
      </c>
      <c r="B124" s="1">
        <v>55576026</v>
      </c>
      <c r="C124" s="1">
        <v>995.88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>
        <f t="shared" si="1"/>
        <v>995.88</v>
      </c>
      <c r="P124" t="str">
        <f>IFERROR(INDEX(C$1:N$1,,_xlfn.AGGREGATE(15,6,COLUMN($A:$Q)/(C124:N124=O124)/(C124:N124&gt;0),1)),"")</f>
        <v>ФАВОРИТ</v>
      </c>
    </row>
    <row r="125" spans="1:16" x14ac:dyDescent="0.25">
      <c r="A125" t="s">
        <v>153</v>
      </c>
      <c r="B125" s="1" t="s">
        <v>154</v>
      </c>
      <c r="C125" s="1">
        <v>0</v>
      </c>
      <c r="D125" s="1">
        <v>0</v>
      </c>
      <c r="E125" s="1">
        <v>0</v>
      </c>
      <c r="F125" s="1">
        <v>838</v>
      </c>
      <c r="G125" s="1">
        <v>0</v>
      </c>
      <c r="H125" s="1">
        <v>856</v>
      </c>
      <c r="I125" s="1">
        <v>0</v>
      </c>
      <c r="J125" s="1">
        <v>995.88</v>
      </c>
      <c r="K125" s="1">
        <v>0</v>
      </c>
      <c r="L125" s="1">
        <v>0</v>
      </c>
      <c r="M125" s="1">
        <v>0</v>
      </c>
      <c r="N125" s="1">
        <v>0</v>
      </c>
      <c r="O125">
        <f t="shared" si="1"/>
        <v>838</v>
      </c>
      <c r="P125" t="str">
        <f>IFERROR(INDEX(C$1:N$1,,_xlfn.AGGREGATE(15,6,COLUMN($A:$Q)/(C125:N125=O125)/(C125:N125&gt;0),1)),"")</f>
        <v>автоспутник</v>
      </c>
    </row>
    <row r="126" spans="1:16" x14ac:dyDescent="0.25">
      <c r="A126" t="s">
        <v>24</v>
      </c>
      <c r="B126" s="1" t="s">
        <v>155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>
        <f t="shared" si="1"/>
        <v>0</v>
      </c>
      <c r="P126" t="str">
        <f>IFERROR(INDEX(C$1:N$1,,_xlfn.AGGREGATE(15,6,COLUMN($A:$Q)/(C126:N126=O126)/(C126:N126&gt;0),1)),"")</f>
        <v/>
      </c>
    </row>
    <row r="127" spans="1:16" x14ac:dyDescent="0.25">
      <c r="A127" t="s">
        <v>156</v>
      </c>
      <c r="B127" s="1">
        <v>7516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>
        <f t="shared" si="1"/>
        <v>0</v>
      </c>
      <c r="P127" t="str">
        <f>IFERROR(INDEX(C$1:N$1,,_xlfn.AGGREGATE(15,6,COLUMN($A:$Q)/(C127:N127=O127)/(C127:N127&gt;0),1)),"")</f>
        <v/>
      </c>
    </row>
    <row r="128" spans="1:16" x14ac:dyDescent="0.25">
      <c r="A128" t="s">
        <v>157</v>
      </c>
      <c r="B128" s="1" t="s">
        <v>158</v>
      </c>
      <c r="C128" s="1">
        <v>0</v>
      </c>
      <c r="D128" s="1">
        <v>0</v>
      </c>
      <c r="E128" s="1">
        <v>0</v>
      </c>
      <c r="F128" s="1">
        <v>161</v>
      </c>
      <c r="G128" s="1">
        <v>168.54</v>
      </c>
      <c r="H128" s="1">
        <v>0</v>
      </c>
      <c r="I128" s="1">
        <v>0</v>
      </c>
      <c r="J128" s="1">
        <v>162.88</v>
      </c>
      <c r="K128" s="1">
        <v>161.96</v>
      </c>
      <c r="L128" s="1">
        <v>0</v>
      </c>
      <c r="M128" s="1">
        <v>0</v>
      </c>
      <c r="N128" s="1">
        <v>0</v>
      </c>
      <c r="O128">
        <f t="shared" si="1"/>
        <v>161</v>
      </c>
      <c r="P128" t="str">
        <f>IFERROR(INDEX(C$1:N$1,,_xlfn.AGGREGATE(15,6,COLUMN($A:$Q)/(C128:N128=O128)/(C128:N128&gt;0),1)),"")</f>
        <v>автоспутник</v>
      </c>
    </row>
    <row r="129" spans="1:16" x14ac:dyDescent="0.25">
      <c r="A129" t="s">
        <v>159</v>
      </c>
      <c r="B129" s="1">
        <v>157103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1793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>
        <f t="shared" si="1"/>
        <v>1793</v>
      </c>
      <c r="P129" t="str">
        <f>IFERROR(INDEX(C$1:N$1,,_xlfn.AGGREGATE(15,6,COLUMN($A:$Q)/(C129:N129=O129)/(C129:N129&gt;0),1)),"")</f>
        <v>Автосоюз</v>
      </c>
    </row>
    <row r="130" spans="1:16" x14ac:dyDescent="0.25">
      <c r="A130" t="s">
        <v>160</v>
      </c>
      <c r="B130" s="1">
        <v>166243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>
        <f t="shared" si="1"/>
        <v>0</v>
      </c>
      <c r="P130" t="str">
        <f>IFERROR(INDEX(C$1:N$1,,_xlfn.AGGREGATE(15,6,COLUMN($A:$Q)/(C130:N130=O130)/(C130:N130&gt;0),1)),"")</f>
        <v/>
      </c>
    </row>
    <row r="131" spans="1:16" x14ac:dyDescent="0.25">
      <c r="A131" t="s">
        <v>161</v>
      </c>
      <c r="B131" s="1" t="s">
        <v>162</v>
      </c>
      <c r="C131" s="1">
        <v>0</v>
      </c>
      <c r="D131" s="1">
        <v>658.75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638.84</v>
      </c>
      <c r="K131" s="1">
        <v>658.85</v>
      </c>
      <c r="L131" s="1">
        <v>0</v>
      </c>
      <c r="M131" s="1">
        <v>0</v>
      </c>
      <c r="N131" s="1">
        <v>0</v>
      </c>
      <c r="O131">
        <f t="shared" si="1"/>
        <v>638.84</v>
      </c>
      <c r="P131" t="str">
        <f>IFERROR(INDEX(C$1:N$1,,_xlfn.AGGREGATE(15,6,COLUMN($A:$Q)/(C131:N131=O131)/(C131:N131&gt;0),1)),"")</f>
        <v>&amp;&amp;</v>
      </c>
    </row>
    <row r="132" spans="1:16" x14ac:dyDescent="0.25">
      <c r="A132" t="s">
        <v>163</v>
      </c>
      <c r="B132" s="1" t="s">
        <v>164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>
        <f t="shared" ref="O132:O195" si="2">IFERROR(_xlfn.AGGREGATE(15,6,C132:N132/(C132:N132&gt;0),1),0)</f>
        <v>0</v>
      </c>
      <c r="P132" t="str">
        <f>IFERROR(INDEX(C$1:N$1,,_xlfn.AGGREGATE(15,6,COLUMN($A:$Q)/(C132:N132=O132)/(C132:N132&gt;0),1)),"")</f>
        <v/>
      </c>
    </row>
    <row r="133" spans="1:16" x14ac:dyDescent="0.25">
      <c r="A133" t="s">
        <v>165</v>
      </c>
      <c r="B133" s="1">
        <v>4632123001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>
        <f t="shared" si="2"/>
        <v>0</v>
      </c>
      <c r="P133" t="str">
        <f>IFERROR(INDEX(C$1:N$1,,_xlfn.AGGREGATE(15,6,COLUMN($A:$Q)/(C133:N133=O133)/(C133:N133&gt;0),1)),"")</f>
        <v/>
      </c>
    </row>
    <row r="134" spans="1:16" x14ac:dyDescent="0.25">
      <c r="A134" t="s">
        <v>166</v>
      </c>
      <c r="B134" s="1" t="s">
        <v>167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>
        <f t="shared" si="2"/>
        <v>0</v>
      </c>
      <c r="P134" t="str">
        <f>IFERROR(INDEX(C$1:N$1,,_xlfn.AGGREGATE(15,6,COLUMN($A:$Q)/(C134:N134=O134)/(C134:N134&gt;0),1)),"")</f>
        <v/>
      </c>
    </row>
    <row r="135" spans="1:16" x14ac:dyDescent="0.25">
      <c r="A135" t="s">
        <v>168</v>
      </c>
      <c r="B135" s="1" t="s">
        <v>169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>
        <f t="shared" si="2"/>
        <v>0</v>
      </c>
      <c r="P135" t="str">
        <f>IFERROR(INDEX(C$1:N$1,,_xlfn.AGGREGATE(15,6,COLUMN($A:$Q)/(C135:N135=O135)/(C135:N135&gt;0),1)),"")</f>
        <v/>
      </c>
    </row>
    <row r="136" spans="1:16" x14ac:dyDescent="0.25">
      <c r="A136" t="s">
        <v>170</v>
      </c>
      <c r="B136" s="1">
        <v>172607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>
        <f t="shared" si="2"/>
        <v>0</v>
      </c>
      <c r="P136" t="str">
        <f>IFERROR(INDEX(C$1:N$1,,_xlfn.AGGREGATE(15,6,COLUMN($A:$Q)/(C136:N136=O136)/(C136:N136&gt;0),1)),"")</f>
        <v/>
      </c>
    </row>
    <row r="137" spans="1:16" x14ac:dyDescent="0.25">
      <c r="A137" t="s">
        <v>171</v>
      </c>
      <c r="B137" s="1" t="s">
        <v>172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>
        <f t="shared" si="2"/>
        <v>0</v>
      </c>
      <c r="P137" t="str">
        <f>IFERROR(INDEX(C$1:N$1,,_xlfn.AGGREGATE(15,6,COLUMN($A:$Q)/(C137:N137=O137)/(C137:N137&gt;0),1)),"")</f>
        <v/>
      </c>
    </row>
    <row r="138" spans="1:16" x14ac:dyDescent="0.25">
      <c r="A138" t="s">
        <v>173</v>
      </c>
      <c r="B138" s="1" t="s">
        <v>174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>
        <f t="shared" si="2"/>
        <v>0</v>
      </c>
      <c r="P138" t="str">
        <f>IFERROR(INDEX(C$1:N$1,,_xlfn.AGGREGATE(15,6,COLUMN($A:$Q)/(C138:N138=O138)/(C138:N138&gt;0),1)),"")</f>
        <v/>
      </c>
    </row>
    <row r="139" spans="1:16" x14ac:dyDescent="0.25">
      <c r="A139" t="s">
        <v>51</v>
      </c>
      <c r="B139" s="1">
        <v>9091901253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>
        <f t="shared" si="2"/>
        <v>0</v>
      </c>
      <c r="P139" t="str">
        <f>IFERROR(INDEX(C$1:N$1,,_xlfn.AGGREGATE(15,6,COLUMN($A:$Q)/(C139:N139=O139)/(C139:N139&gt;0),1)),"")</f>
        <v/>
      </c>
    </row>
    <row r="140" spans="1:16" x14ac:dyDescent="0.25">
      <c r="A140" t="s">
        <v>175</v>
      </c>
      <c r="B140" s="1" t="s">
        <v>176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>
        <f t="shared" si="2"/>
        <v>0</v>
      </c>
      <c r="P140" t="str">
        <f>IFERROR(INDEX(C$1:N$1,,_xlfn.AGGREGATE(15,6,COLUMN($A:$Q)/(C140:N140=O140)/(C140:N140&gt;0),1)),"")</f>
        <v/>
      </c>
    </row>
    <row r="141" spans="1:16" x14ac:dyDescent="0.25">
      <c r="A141" t="s">
        <v>138</v>
      </c>
      <c r="B141" s="1" t="s">
        <v>177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>
        <f t="shared" si="2"/>
        <v>0</v>
      </c>
      <c r="P141" t="str">
        <f>IFERROR(INDEX(C$1:N$1,,_xlfn.AGGREGATE(15,6,COLUMN($A:$Q)/(C141:N141=O141)/(C141:N141&gt;0),1)),"")</f>
        <v/>
      </c>
    </row>
    <row r="142" spans="1:16" x14ac:dyDescent="0.25">
      <c r="A142" t="s">
        <v>178</v>
      </c>
      <c r="B142" s="1">
        <v>87989034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>
        <f t="shared" si="2"/>
        <v>0</v>
      </c>
      <c r="P142" t="str">
        <f>IFERROR(INDEX(C$1:N$1,,_xlfn.AGGREGATE(15,6,COLUMN($A:$Q)/(C142:N142=O142)/(C142:N142&gt;0),1)),"")</f>
        <v/>
      </c>
    </row>
    <row r="143" spans="1:16" x14ac:dyDescent="0.25">
      <c r="A143" t="s">
        <v>179</v>
      </c>
      <c r="B143" s="1">
        <v>304214756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>
        <f t="shared" si="2"/>
        <v>0</v>
      </c>
      <c r="P143" t="str">
        <f>IFERROR(INDEX(C$1:N$1,,_xlfn.AGGREGATE(15,6,COLUMN($A:$Q)/(C143:N143=O143)/(C143:N143&gt;0),1)),"")</f>
        <v/>
      </c>
    </row>
    <row r="144" spans="1:16" x14ac:dyDescent="0.25">
      <c r="A144" t="s">
        <v>180</v>
      </c>
      <c r="B144" s="1" t="s">
        <v>181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>
        <f t="shared" si="2"/>
        <v>0</v>
      </c>
      <c r="P144" t="str">
        <f>IFERROR(INDEX(C$1:N$1,,_xlfn.AGGREGATE(15,6,COLUMN($A:$Q)/(C144:N144=O144)/(C144:N144&gt;0),1)),"")</f>
        <v/>
      </c>
    </row>
    <row r="145" spans="1:16" x14ac:dyDescent="0.25">
      <c r="A145" t="s">
        <v>24</v>
      </c>
      <c r="B145" s="1" t="s">
        <v>182</v>
      </c>
      <c r="C145" s="1">
        <v>0</v>
      </c>
      <c r="D145" s="1">
        <v>0</v>
      </c>
      <c r="E145" s="1">
        <v>326.97000000000003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>
        <f t="shared" si="2"/>
        <v>326.97000000000003</v>
      </c>
      <c r="P145" t="str">
        <f>IFERROR(INDEX(C$1:N$1,,_xlfn.AGGREGATE(15,6,COLUMN($A:$Q)/(C145:N145=O145)/(C145:N145&gt;0),1)),"")</f>
        <v>мик0спб</v>
      </c>
    </row>
    <row r="146" spans="1:16" x14ac:dyDescent="0.25">
      <c r="A146" t="s">
        <v>183</v>
      </c>
      <c r="B146" s="1" t="s">
        <v>184</v>
      </c>
      <c r="C146" s="1">
        <v>0</v>
      </c>
      <c r="D146" s="1">
        <v>0</v>
      </c>
      <c r="E146" s="1">
        <v>0</v>
      </c>
      <c r="F146" s="1">
        <v>148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>
        <f t="shared" si="2"/>
        <v>148</v>
      </c>
      <c r="P146" t="str">
        <f>IFERROR(INDEX(C$1:N$1,,_xlfn.AGGREGATE(15,6,COLUMN($A:$Q)/(C146:N146=O146)/(C146:N146&gt;0),1)),"")</f>
        <v>автоспутник</v>
      </c>
    </row>
    <row r="147" spans="1:16" x14ac:dyDescent="0.25">
      <c r="A147" t="s">
        <v>24</v>
      </c>
      <c r="B147" s="1" t="s">
        <v>185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>
        <f t="shared" si="2"/>
        <v>0</v>
      </c>
      <c r="P147" t="str">
        <f>IFERROR(INDEX(C$1:N$1,,_xlfn.AGGREGATE(15,6,COLUMN($A:$Q)/(C147:N147=O147)/(C147:N147&gt;0),1)),"")</f>
        <v/>
      </c>
    </row>
    <row r="148" spans="1:16" x14ac:dyDescent="0.25">
      <c r="A148" t="s">
        <v>24</v>
      </c>
      <c r="B148" s="1" t="s">
        <v>186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>
        <f t="shared" si="2"/>
        <v>0</v>
      </c>
      <c r="P148" t="str">
        <f>IFERROR(INDEX(C$1:N$1,,_xlfn.AGGREGATE(15,6,COLUMN($A:$Q)/(C148:N148=O148)/(C148:N148&gt;0),1)),"")</f>
        <v/>
      </c>
    </row>
    <row r="149" spans="1:16" x14ac:dyDescent="0.25">
      <c r="A149" t="s">
        <v>132</v>
      </c>
      <c r="B149" s="1">
        <v>415231090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>
        <f t="shared" si="2"/>
        <v>0</v>
      </c>
      <c r="P149" t="str">
        <f>IFERROR(INDEX(C$1:N$1,,_xlfn.AGGREGATE(15,6,COLUMN($A:$Q)/(C149:N149=O149)/(C149:N149&gt;0),1)),"")</f>
        <v/>
      </c>
    </row>
    <row r="150" spans="1:16" x14ac:dyDescent="0.25">
      <c r="A150" t="s">
        <v>187</v>
      </c>
      <c r="B150" s="1" t="s">
        <v>188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548</v>
      </c>
      <c r="I150" s="1">
        <v>0</v>
      </c>
      <c r="J150" s="1">
        <v>0</v>
      </c>
      <c r="K150" s="1">
        <v>526.78</v>
      </c>
      <c r="L150" s="1">
        <v>0</v>
      </c>
      <c r="M150" s="1">
        <v>0</v>
      </c>
      <c r="N150" s="1">
        <v>0</v>
      </c>
      <c r="O150">
        <f t="shared" si="2"/>
        <v>526.78</v>
      </c>
      <c r="P150" t="str">
        <f>IFERROR(INDEX(C$1:N$1,,_xlfn.AGGREGATE(15,6,COLUMN($A:$Q)/(C150:N150=O150)/(C150:N150&gt;0),1)),"")</f>
        <v>Форум</v>
      </c>
    </row>
    <row r="151" spans="1:16" x14ac:dyDescent="0.25">
      <c r="A151" t="s">
        <v>189</v>
      </c>
      <c r="B151" s="1">
        <v>5172002000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>
        <f t="shared" si="2"/>
        <v>0</v>
      </c>
      <c r="P151" t="str">
        <f>IFERROR(INDEX(C$1:N$1,,_xlfn.AGGREGATE(15,6,COLUMN($A:$Q)/(C151:N151=O151)/(C151:N151&gt;0),1)),"")</f>
        <v/>
      </c>
    </row>
    <row r="152" spans="1:16" x14ac:dyDescent="0.25">
      <c r="A152" t="s">
        <v>1</v>
      </c>
      <c r="B152" s="1">
        <v>7515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>
        <f t="shared" si="2"/>
        <v>0</v>
      </c>
      <c r="P152" t="str">
        <f>IFERROR(INDEX(C$1:N$1,,_xlfn.AGGREGATE(15,6,COLUMN($A:$Q)/(C152:N152=O152)/(C152:N152&gt;0),1)),"")</f>
        <v/>
      </c>
    </row>
    <row r="153" spans="1:16" x14ac:dyDescent="0.25">
      <c r="A153" t="s">
        <v>190</v>
      </c>
      <c r="B153" s="1" t="s">
        <v>191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>
        <f t="shared" si="2"/>
        <v>0</v>
      </c>
      <c r="P153" t="str">
        <f>IFERROR(INDEX(C$1:N$1,,_xlfn.AGGREGATE(15,6,COLUMN($A:$Q)/(C153:N153=O153)/(C153:N153&gt;0),1)),"")</f>
        <v/>
      </c>
    </row>
    <row r="154" spans="1:16" x14ac:dyDescent="0.25">
      <c r="A154" t="s">
        <v>24</v>
      </c>
      <c r="B154" s="1" t="s">
        <v>192</v>
      </c>
      <c r="C154" s="1">
        <v>0</v>
      </c>
      <c r="D154" s="1">
        <v>0</v>
      </c>
      <c r="E154" s="1">
        <v>303.61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>
        <f t="shared" si="2"/>
        <v>303.61</v>
      </c>
      <c r="P154" t="str">
        <f>IFERROR(INDEX(C$1:N$1,,_xlfn.AGGREGATE(15,6,COLUMN($A:$Q)/(C154:N154=O154)/(C154:N154&gt;0),1)),"")</f>
        <v>мик0спб</v>
      </c>
    </row>
    <row r="155" spans="1:16" x14ac:dyDescent="0.25">
      <c r="A155" t="s">
        <v>193</v>
      </c>
      <c r="B155" s="1" t="s">
        <v>194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368.18</v>
      </c>
      <c r="K155" s="1">
        <v>0</v>
      </c>
      <c r="L155" s="1">
        <v>0</v>
      </c>
      <c r="M155" s="1">
        <v>0</v>
      </c>
      <c r="N155" s="1">
        <v>0</v>
      </c>
      <c r="O155">
        <f t="shared" si="2"/>
        <v>368.18</v>
      </c>
      <c r="P155" t="str">
        <f>IFERROR(INDEX(C$1:N$1,,_xlfn.AGGREGATE(15,6,COLUMN($A:$Q)/(C155:N155=O155)/(C155:N155&gt;0),1)),"")</f>
        <v>&amp;&amp;</v>
      </c>
    </row>
    <row r="156" spans="1:16" x14ac:dyDescent="0.25">
      <c r="A156" t="s">
        <v>195</v>
      </c>
      <c r="B156" s="1" t="s">
        <v>196</v>
      </c>
      <c r="C156" s="1">
        <v>0</v>
      </c>
      <c r="D156" s="1">
        <v>0</v>
      </c>
      <c r="E156" s="1">
        <v>0</v>
      </c>
      <c r="F156" s="1">
        <v>826</v>
      </c>
      <c r="G156" s="1">
        <v>979.3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>
        <f t="shared" si="2"/>
        <v>826</v>
      </c>
      <c r="P156" t="str">
        <f>IFERROR(INDEX(C$1:N$1,,_xlfn.AGGREGATE(15,6,COLUMN($A:$Q)/(C156:N156=O156)/(C156:N156&gt;0),1)),"")</f>
        <v>автоспутник</v>
      </c>
    </row>
    <row r="157" spans="1:16" x14ac:dyDescent="0.25">
      <c r="A157" t="s">
        <v>197</v>
      </c>
      <c r="B157" s="1" t="s">
        <v>198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1275</v>
      </c>
      <c r="I157" s="1">
        <v>0</v>
      </c>
      <c r="J157" s="1">
        <v>0</v>
      </c>
      <c r="K157" s="1">
        <v>1123.2</v>
      </c>
      <c r="L157" s="1">
        <v>0</v>
      </c>
      <c r="M157" s="1">
        <v>0</v>
      </c>
      <c r="N157" s="1">
        <v>0</v>
      </c>
      <c r="O157">
        <f t="shared" si="2"/>
        <v>1123.2</v>
      </c>
      <c r="P157" t="str">
        <f>IFERROR(INDEX(C$1:N$1,,_xlfn.AGGREGATE(15,6,COLUMN($A:$Q)/(C157:N157=O157)/(C157:N157&gt;0),1)),"")</f>
        <v>Форум</v>
      </c>
    </row>
    <row r="158" spans="1:16" x14ac:dyDescent="0.25">
      <c r="A158" t="s">
        <v>1</v>
      </c>
      <c r="B158" s="1" t="s">
        <v>199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701</v>
      </c>
      <c r="J158" s="1">
        <v>0</v>
      </c>
      <c r="K158" s="1">
        <v>707.62</v>
      </c>
      <c r="L158" s="1">
        <v>0</v>
      </c>
      <c r="M158" s="1">
        <v>0</v>
      </c>
      <c r="N158" s="1">
        <v>0</v>
      </c>
      <c r="O158">
        <f t="shared" si="2"/>
        <v>701</v>
      </c>
      <c r="P158" t="str">
        <f>IFERROR(INDEX(C$1:N$1,,_xlfn.AGGREGATE(15,6,COLUMN($A:$Q)/(C158:N158=O158)/(C158:N158&gt;0),1)),"")</f>
        <v>Автоконтитнет</v>
      </c>
    </row>
    <row r="159" spans="1:16" x14ac:dyDescent="0.25">
      <c r="A159" t="s">
        <v>200</v>
      </c>
      <c r="B159" s="1">
        <v>96428796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>
        <f t="shared" si="2"/>
        <v>0</v>
      </c>
      <c r="P159" t="str">
        <f>IFERROR(INDEX(C$1:N$1,,_xlfn.AGGREGATE(15,6,COLUMN($A:$Q)/(C159:N159=O159)/(C159:N159&gt;0),1)),"")</f>
        <v/>
      </c>
    </row>
    <row r="160" spans="1:16" x14ac:dyDescent="0.25">
      <c r="A160" t="s">
        <v>201</v>
      </c>
      <c r="B160" s="1">
        <v>51148132375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>
        <f t="shared" si="2"/>
        <v>0</v>
      </c>
      <c r="P160" t="str">
        <f>IFERROR(INDEX(C$1:N$1,,_xlfn.AGGREGATE(15,6,COLUMN($A:$Q)/(C160:N160=O160)/(C160:N160&gt;0),1)),"")</f>
        <v/>
      </c>
    </row>
    <row r="161" spans="1:16" x14ac:dyDescent="0.25">
      <c r="A161" t="s">
        <v>51</v>
      </c>
      <c r="B161" s="1" t="s">
        <v>202</v>
      </c>
      <c r="C161" s="1">
        <v>0</v>
      </c>
      <c r="D161" s="1">
        <v>90.48</v>
      </c>
      <c r="E161" s="1">
        <v>90.48</v>
      </c>
      <c r="F161" s="1">
        <v>0</v>
      </c>
      <c r="G161" s="1">
        <v>86.89</v>
      </c>
      <c r="H161" s="1">
        <v>89</v>
      </c>
      <c r="I161" s="1">
        <v>78</v>
      </c>
      <c r="J161" s="1">
        <v>78.680000000000007</v>
      </c>
      <c r="K161" s="1">
        <v>78.69</v>
      </c>
      <c r="L161" s="1">
        <v>0</v>
      </c>
      <c r="M161" s="1">
        <v>0</v>
      </c>
      <c r="N161" s="1">
        <v>0</v>
      </c>
      <c r="O161">
        <f t="shared" si="2"/>
        <v>78</v>
      </c>
      <c r="P161" t="str">
        <f>IFERROR(INDEX(C$1:N$1,,_xlfn.AGGREGATE(15,6,COLUMN($A:$Q)/(C161:N161=O161)/(C161:N161&gt;0),1)),"")</f>
        <v>Автоконтитнет</v>
      </c>
    </row>
    <row r="162" spans="1:16" x14ac:dyDescent="0.25">
      <c r="A162" t="s">
        <v>24</v>
      </c>
      <c r="B162" s="1" t="s">
        <v>203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>
        <f t="shared" si="2"/>
        <v>0</v>
      </c>
      <c r="P162" t="str">
        <f>IFERROR(INDEX(C$1:N$1,,_xlfn.AGGREGATE(15,6,COLUMN($A:$Q)/(C162:N162=O162)/(C162:N162&gt;0),1)),"")</f>
        <v/>
      </c>
    </row>
    <row r="163" spans="1:16" x14ac:dyDescent="0.25">
      <c r="A163" t="s">
        <v>204</v>
      </c>
      <c r="B163" s="1" t="s">
        <v>205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>
        <f t="shared" si="2"/>
        <v>0</v>
      </c>
      <c r="P163" t="str">
        <f>IFERROR(INDEX(C$1:N$1,,_xlfn.AGGREGATE(15,6,COLUMN($A:$Q)/(C163:N163=O163)/(C163:N163&gt;0),1)),"")</f>
        <v/>
      </c>
    </row>
    <row r="164" spans="1:16" x14ac:dyDescent="0.25">
      <c r="A164" t="s">
        <v>51</v>
      </c>
      <c r="B164" s="1">
        <v>1493001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>
        <f t="shared" si="2"/>
        <v>0</v>
      </c>
      <c r="P164" t="str">
        <f>IFERROR(INDEX(C$1:N$1,,_xlfn.AGGREGATE(15,6,COLUMN($A:$Q)/(C164:N164=O164)/(C164:N164&gt;0),1)),"")</f>
        <v/>
      </c>
    </row>
    <row r="165" spans="1:16" x14ac:dyDescent="0.25">
      <c r="A165" t="s">
        <v>206</v>
      </c>
      <c r="B165" s="1" t="s">
        <v>207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646.22</v>
      </c>
      <c r="L165" s="1">
        <v>0</v>
      </c>
      <c r="M165" s="1">
        <v>0</v>
      </c>
      <c r="N165" s="1">
        <v>0</v>
      </c>
      <c r="O165">
        <f t="shared" si="2"/>
        <v>646.22</v>
      </c>
      <c r="P165" t="str">
        <f>IFERROR(INDEX(C$1:N$1,,_xlfn.AGGREGATE(15,6,COLUMN($A:$Q)/(C165:N165=O165)/(C165:N165&gt;0),1)),"")</f>
        <v>Форум</v>
      </c>
    </row>
    <row r="166" spans="1:16" x14ac:dyDescent="0.25">
      <c r="A166" t="s">
        <v>208</v>
      </c>
      <c r="B166" s="1">
        <v>1883037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>
        <f t="shared" si="2"/>
        <v>0</v>
      </c>
      <c r="P166" t="str">
        <f>IFERROR(INDEX(C$1:N$1,,_xlfn.AGGREGATE(15,6,COLUMN($A:$Q)/(C166:N166=O166)/(C166:N166&gt;0),1)),"")</f>
        <v/>
      </c>
    </row>
    <row r="167" spans="1:16" x14ac:dyDescent="0.25">
      <c r="A167" t="s">
        <v>209</v>
      </c>
      <c r="B167" s="1">
        <v>888010706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>
        <f t="shared" si="2"/>
        <v>0</v>
      </c>
      <c r="P167" t="str">
        <f>IFERROR(INDEX(C$1:N$1,,_xlfn.AGGREGATE(15,6,COLUMN($A:$Q)/(C167:N167=O167)/(C167:N167&gt;0),1)),"")</f>
        <v/>
      </c>
    </row>
    <row r="168" spans="1:16" x14ac:dyDescent="0.25">
      <c r="A168" t="s">
        <v>138</v>
      </c>
      <c r="B168" s="1">
        <v>1780151020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>
        <f t="shared" si="2"/>
        <v>0</v>
      </c>
      <c r="P168" t="str">
        <f>IFERROR(INDEX(C$1:N$1,,_xlfn.AGGREGATE(15,6,COLUMN($A:$Q)/(C168:N168=O168)/(C168:N168&gt;0),1)),"")</f>
        <v/>
      </c>
    </row>
    <row r="169" spans="1:16" x14ac:dyDescent="0.25">
      <c r="A169" t="s">
        <v>24</v>
      </c>
      <c r="B169" s="1" t="s">
        <v>210</v>
      </c>
      <c r="C169" s="1">
        <v>0</v>
      </c>
      <c r="D169" s="1">
        <v>0</v>
      </c>
      <c r="E169" s="1">
        <v>0</v>
      </c>
      <c r="F169" s="1">
        <v>290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>
        <f t="shared" si="2"/>
        <v>290</v>
      </c>
      <c r="P169" t="str">
        <f>IFERROR(INDEX(C$1:N$1,,_xlfn.AGGREGATE(15,6,COLUMN($A:$Q)/(C169:N169=O169)/(C169:N169&gt;0),1)),"")</f>
        <v>автоспутник</v>
      </c>
    </row>
    <row r="170" spans="1:16" x14ac:dyDescent="0.25">
      <c r="A170" t="s">
        <v>24</v>
      </c>
      <c r="B170" s="1" t="s">
        <v>211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>
        <f t="shared" si="2"/>
        <v>0</v>
      </c>
      <c r="P170" t="str">
        <f>IFERROR(INDEX(C$1:N$1,,_xlfn.AGGREGATE(15,6,COLUMN($A:$Q)/(C170:N170=O170)/(C170:N170&gt;0),1)),"")</f>
        <v/>
      </c>
    </row>
    <row r="171" spans="1:16" x14ac:dyDescent="0.25">
      <c r="A171" t="s">
        <v>212</v>
      </c>
      <c r="B171" s="1">
        <v>94580787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>
        <f t="shared" si="2"/>
        <v>0</v>
      </c>
      <c r="P171" t="str">
        <f>IFERROR(INDEX(C$1:N$1,,_xlfn.AGGREGATE(15,6,COLUMN($A:$Q)/(C171:N171=O171)/(C171:N171&gt;0),1)),"")</f>
        <v/>
      </c>
    </row>
    <row r="172" spans="1:16" x14ac:dyDescent="0.25">
      <c r="A172" t="s">
        <v>213</v>
      </c>
      <c r="B172" s="1">
        <v>95599403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307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>
        <f t="shared" si="2"/>
        <v>307</v>
      </c>
      <c r="P172" t="str">
        <f>IFERROR(INDEX(C$1:N$1,,_xlfn.AGGREGATE(15,6,COLUMN($A:$Q)/(C172:N172=O172)/(C172:N172&gt;0),1)),"")</f>
        <v>Автосоюз</v>
      </c>
    </row>
    <row r="173" spans="1:16" x14ac:dyDescent="0.25">
      <c r="A173" t="s">
        <v>214</v>
      </c>
      <c r="B173" s="1">
        <v>4881560320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>
        <f t="shared" si="2"/>
        <v>0</v>
      </c>
      <c r="P173" t="str">
        <f>IFERROR(INDEX(C$1:N$1,,_xlfn.AGGREGATE(15,6,COLUMN($A:$Q)/(C173:N173=O173)/(C173:N173&gt;0),1)),"")</f>
        <v/>
      </c>
    </row>
    <row r="174" spans="1:16" x14ac:dyDescent="0.25">
      <c r="A174" t="s">
        <v>24</v>
      </c>
      <c r="B174" s="1" t="s">
        <v>215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>
        <f t="shared" si="2"/>
        <v>0</v>
      </c>
      <c r="P174" t="str">
        <f>IFERROR(INDEX(C$1:N$1,,_xlfn.AGGREGATE(15,6,COLUMN($A:$Q)/(C174:N174=O174)/(C174:N174&gt;0),1)),"")</f>
        <v/>
      </c>
    </row>
    <row r="175" spans="1:16" x14ac:dyDescent="0.25">
      <c r="A175" t="s">
        <v>24</v>
      </c>
      <c r="B175" s="1" t="s">
        <v>216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>
        <f t="shared" si="2"/>
        <v>0</v>
      </c>
      <c r="P175" t="str">
        <f>IFERROR(INDEX(C$1:N$1,,_xlfn.AGGREGATE(15,6,COLUMN($A:$Q)/(C175:N175=O175)/(C175:N175&gt;0),1)),"")</f>
        <v/>
      </c>
    </row>
    <row r="176" spans="1:16" x14ac:dyDescent="0.25">
      <c r="A176" t="s">
        <v>24</v>
      </c>
      <c r="B176" s="1" t="s">
        <v>217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>
        <f t="shared" si="2"/>
        <v>0</v>
      </c>
      <c r="P176" t="str">
        <f>IFERROR(INDEX(C$1:N$1,,_xlfn.AGGREGATE(15,6,COLUMN($A:$Q)/(C176:N176=O176)/(C176:N176&gt;0),1)),"")</f>
        <v/>
      </c>
    </row>
    <row r="177" spans="1:16" x14ac:dyDescent="0.25">
      <c r="A177" t="s">
        <v>218</v>
      </c>
      <c r="B177" s="1">
        <v>19347478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>
        <f t="shared" si="2"/>
        <v>0</v>
      </c>
      <c r="P177" t="str">
        <f>IFERROR(INDEX(C$1:N$1,,_xlfn.AGGREGATE(15,6,COLUMN($A:$Q)/(C177:N177=O177)/(C177:N177&gt;0),1)),"")</f>
        <v/>
      </c>
    </row>
    <row r="178" spans="1:16" x14ac:dyDescent="0.25">
      <c r="A178" t="s">
        <v>219</v>
      </c>
      <c r="B178" s="1" t="s">
        <v>220</v>
      </c>
      <c r="C178" s="1">
        <v>0</v>
      </c>
      <c r="D178" s="1">
        <v>1503.1</v>
      </c>
      <c r="E178" s="1">
        <v>0</v>
      </c>
      <c r="F178" s="1">
        <v>0</v>
      </c>
      <c r="G178" s="1">
        <v>0</v>
      </c>
      <c r="H178" s="1">
        <v>0</v>
      </c>
      <c r="I178" s="1">
        <v>1310</v>
      </c>
      <c r="J178" s="1">
        <v>1272.25</v>
      </c>
      <c r="K178" s="1">
        <v>1352.99</v>
      </c>
      <c r="L178" s="1">
        <v>0</v>
      </c>
      <c r="M178" s="1">
        <v>0</v>
      </c>
      <c r="N178" s="1">
        <v>0</v>
      </c>
      <c r="O178">
        <f t="shared" si="2"/>
        <v>1272.25</v>
      </c>
      <c r="P178" t="str">
        <f>IFERROR(INDEX(C$1:N$1,,_xlfn.AGGREGATE(15,6,COLUMN($A:$Q)/(C178:N178=O178)/(C178:N178&gt;0),1)),"")</f>
        <v>&amp;&amp;</v>
      </c>
    </row>
    <row r="179" spans="1:16" x14ac:dyDescent="0.25">
      <c r="A179" t="s">
        <v>221</v>
      </c>
      <c r="B179" s="1" t="s">
        <v>222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>
        <f t="shared" si="2"/>
        <v>0</v>
      </c>
      <c r="P179" t="str">
        <f>IFERROR(INDEX(C$1:N$1,,_xlfn.AGGREGATE(15,6,COLUMN($A:$Q)/(C179:N179=O179)/(C179:N179&gt;0),1)),"")</f>
        <v/>
      </c>
    </row>
    <row r="180" spans="1:16" x14ac:dyDescent="0.25">
      <c r="A180" t="s">
        <v>24</v>
      </c>
      <c r="B180" s="1">
        <v>93185674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>
        <f t="shared" si="2"/>
        <v>0</v>
      </c>
      <c r="P180" t="str">
        <f>IFERROR(INDEX(C$1:N$1,,_xlfn.AGGREGATE(15,6,COLUMN($A:$Q)/(C180:N180=O180)/(C180:N180&gt;0),1)),"")</f>
        <v/>
      </c>
    </row>
    <row r="181" spans="1:16" x14ac:dyDescent="0.25">
      <c r="A181" t="s">
        <v>214</v>
      </c>
      <c r="B181" s="1" t="s">
        <v>223</v>
      </c>
      <c r="C181" s="1">
        <v>0</v>
      </c>
      <c r="D181" s="1">
        <v>0</v>
      </c>
      <c r="E181" s="1">
        <v>157.47999999999999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>
        <f t="shared" si="2"/>
        <v>157.47999999999999</v>
      </c>
      <c r="P181" t="str">
        <f>IFERROR(INDEX(C$1:N$1,,_xlfn.AGGREGATE(15,6,COLUMN($A:$Q)/(C181:N181=O181)/(C181:N181&gt;0),1)),"")</f>
        <v>мик0спб</v>
      </c>
    </row>
    <row r="182" spans="1:16" x14ac:dyDescent="0.25">
      <c r="A182" t="s">
        <v>138</v>
      </c>
      <c r="B182" s="1">
        <v>1780128030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>
        <f t="shared" si="2"/>
        <v>0</v>
      </c>
      <c r="P182" t="str">
        <f>IFERROR(INDEX(C$1:N$1,,_xlfn.AGGREGATE(15,6,COLUMN($A:$Q)/(C182:N182=O182)/(C182:N182&gt;0),1)),"")</f>
        <v/>
      </c>
    </row>
    <row r="183" spans="1:16" x14ac:dyDescent="0.25">
      <c r="A183" t="s">
        <v>224</v>
      </c>
      <c r="B183" s="1" t="s">
        <v>225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>
        <f t="shared" si="2"/>
        <v>0</v>
      </c>
      <c r="P183" t="str">
        <f>IFERROR(INDEX(C$1:N$1,,_xlfn.AGGREGATE(15,6,COLUMN($A:$Q)/(C183:N183=O183)/(C183:N183&gt;0),1)),"")</f>
        <v/>
      </c>
    </row>
    <row r="184" spans="1:16" x14ac:dyDescent="0.25">
      <c r="A184" t="s">
        <v>226</v>
      </c>
      <c r="B184" s="1">
        <v>6161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>
        <f t="shared" si="2"/>
        <v>0</v>
      </c>
      <c r="P184" t="str">
        <f>IFERROR(INDEX(C$1:N$1,,_xlfn.AGGREGATE(15,6,COLUMN($A:$Q)/(C184:N184=O184)/(C184:N184&gt;0),1)),"")</f>
        <v/>
      </c>
    </row>
    <row r="185" spans="1:16" x14ac:dyDescent="0.25">
      <c r="A185" t="s">
        <v>227</v>
      </c>
      <c r="B185" s="1" t="s">
        <v>228</v>
      </c>
      <c r="C185" s="1">
        <v>0</v>
      </c>
      <c r="D185" s="1">
        <v>0</v>
      </c>
      <c r="E185" s="1">
        <v>0</v>
      </c>
      <c r="F185" s="1">
        <v>0</v>
      </c>
      <c r="G185" s="1">
        <v>99.87</v>
      </c>
      <c r="H185" s="1">
        <v>0</v>
      </c>
      <c r="I185" s="1">
        <v>96</v>
      </c>
      <c r="J185" s="1">
        <v>0</v>
      </c>
      <c r="K185" s="1">
        <v>95.97</v>
      </c>
      <c r="L185" s="1">
        <v>0</v>
      </c>
      <c r="M185" s="1">
        <v>0</v>
      </c>
      <c r="N185" s="1">
        <v>0</v>
      </c>
      <c r="O185">
        <f t="shared" si="2"/>
        <v>95.97</v>
      </c>
      <c r="P185" t="str">
        <f>IFERROR(INDEX(C$1:N$1,,_xlfn.AGGREGATE(15,6,COLUMN($A:$Q)/(C185:N185=O185)/(C185:N185&gt;0),1)),"")</f>
        <v>Форум</v>
      </c>
    </row>
    <row r="186" spans="1:16" x14ac:dyDescent="0.25">
      <c r="A186" t="s">
        <v>24</v>
      </c>
      <c r="B186" s="1" t="s">
        <v>229</v>
      </c>
      <c r="C186" s="1">
        <v>0</v>
      </c>
      <c r="D186" s="1">
        <v>0</v>
      </c>
      <c r="E186" s="1">
        <v>507.8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>
        <f t="shared" si="2"/>
        <v>507.8</v>
      </c>
      <c r="P186" t="str">
        <f>IFERROR(INDEX(C$1:N$1,,_xlfn.AGGREGATE(15,6,COLUMN($A:$Q)/(C186:N186=O186)/(C186:N186&gt;0),1)),"")</f>
        <v>мик0спб</v>
      </c>
    </row>
    <row r="187" spans="1:16" x14ac:dyDescent="0.25">
      <c r="A187" t="s">
        <v>230</v>
      </c>
      <c r="B187" s="1">
        <v>166277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>
        <f t="shared" si="2"/>
        <v>0</v>
      </c>
      <c r="P187" t="str">
        <f>IFERROR(INDEX(C$1:N$1,,_xlfn.AGGREGATE(15,6,COLUMN($A:$Q)/(C187:N187=O187)/(C187:N187&gt;0),1)),"")</f>
        <v/>
      </c>
    </row>
    <row r="188" spans="1:16" x14ac:dyDescent="0.25">
      <c r="A188" t="s">
        <v>231</v>
      </c>
      <c r="B188" s="1" t="s">
        <v>232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>
        <f t="shared" si="2"/>
        <v>0</v>
      </c>
      <c r="P188" t="str">
        <f>IFERROR(INDEX(C$1:N$1,,_xlfn.AGGREGATE(15,6,COLUMN($A:$Q)/(C188:N188=O188)/(C188:N188&gt;0),1)),"")</f>
        <v/>
      </c>
    </row>
    <row r="189" spans="1:16" x14ac:dyDescent="0.25">
      <c r="A189" t="s">
        <v>197</v>
      </c>
      <c r="B189" s="1" t="s">
        <v>233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>
        <f t="shared" si="2"/>
        <v>0</v>
      </c>
      <c r="P189" t="str">
        <f>IFERROR(INDEX(C$1:N$1,,_xlfn.AGGREGATE(15,6,COLUMN($A:$Q)/(C189:N189=O189)/(C189:N189&gt;0),1)),"")</f>
        <v/>
      </c>
    </row>
    <row r="190" spans="1:16" x14ac:dyDescent="0.25">
      <c r="A190" t="s">
        <v>24</v>
      </c>
      <c r="B190" s="1" t="s">
        <v>234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>
        <f t="shared" si="2"/>
        <v>0</v>
      </c>
      <c r="P190" t="str">
        <f>IFERROR(INDEX(C$1:N$1,,_xlfn.AGGREGATE(15,6,COLUMN($A:$Q)/(C190:N190=O190)/(C190:N190&gt;0),1)),"")</f>
        <v/>
      </c>
    </row>
    <row r="191" spans="1:16" x14ac:dyDescent="0.25">
      <c r="A191" t="s">
        <v>24</v>
      </c>
      <c r="B191" s="1">
        <v>415237010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147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>
        <f t="shared" si="2"/>
        <v>147</v>
      </c>
      <c r="P191" t="str">
        <f>IFERROR(INDEX(C$1:N$1,,_xlfn.AGGREGATE(15,6,COLUMN($A:$Q)/(C191:N191=O191)/(C191:N191&gt;0),1)),"")</f>
        <v>Автосоюз</v>
      </c>
    </row>
    <row r="192" spans="1:16" x14ac:dyDescent="0.25">
      <c r="A192" t="s">
        <v>24</v>
      </c>
      <c r="B192" s="1">
        <v>1751529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>
        <f t="shared" si="2"/>
        <v>0</v>
      </c>
      <c r="P192" t="str">
        <f>IFERROR(INDEX(C$1:N$1,,_xlfn.AGGREGATE(15,6,COLUMN($A:$Q)/(C192:N192=O192)/(C192:N192&gt;0),1)),"")</f>
        <v/>
      </c>
    </row>
    <row r="193" spans="1:16" x14ac:dyDescent="0.25">
      <c r="A193" t="s">
        <v>235</v>
      </c>
      <c r="B193" s="1">
        <v>430000110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>
        <f t="shared" si="2"/>
        <v>0</v>
      </c>
      <c r="P193" t="str">
        <f>IFERROR(INDEX(C$1:N$1,,_xlfn.AGGREGATE(15,6,COLUMN($A:$Q)/(C193:N193=O193)/(C193:N193&gt;0),1)),"")</f>
        <v/>
      </c>
    </row>
    <row r="194" spans="1:16" x14ac:dyDescent="0.25">
      <c r="A194" t="s">
        <v>236</v>
      </c>
      <c r="B194" s="1">
        <v>13271191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>
        <f t="shared" si="2"/>
        <v>0</v>
      </c>
      <c r="P194" t="str">
        <f>IFERROR(INDEX(C$1:N$1,,_xlfn.AGGREGATE(15,6,COLUMN($A:$Q)/(C194:N194=O194)/(C194:N194&gt;0),1)),"")</f>
        <v/>
      </c>
    </row>
    <row r="195" spans="1:16" x14ac:dyDescent="0.25">
      <c r="A195" t="s">
        <v>13</v>
      </c>
      <c r="B195" s="1">
        <v>82009008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>
        <f t="shared" si="2"/>
        <v>0</v>
      </c>
      <c r="P195" t="str">
        <f>IFERROR(INDEX(C$1:N$1,,_xlfn.AGGREGATE(15,6,COLUMN($A:$Q)/(C195:N195=O195)/(C195:N195&gt;0),1)),"")</f>
        <v/>
      </c>
    </row>
    <row r="196" spans="1:16" x14ac:dyDescent="0.25">
      <c r="A196" t="s">
        <v>237</v>
      </c>
      <c r="B196" s="1">
        <v>64210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>
        <f t="shared" ref="O196:O259" si="3">IFERROR(_xlfn.AGGREGATE(15,6,C196:N196/(C196:N196&gt;0),1),0)</f>
        <v>0</v>
      </c>
      <c r="P196" t="str">
        <f>IFERROR(INDEX(C$1:N$1,,_xlfn.AGGREGATE(15,6,COLUMN($A:$Q)/(C196:N196=O196)/(C196:N196&gt;0),1)),"")</f>
        <v/>
      </c>
    </row>
    <row r="197" spans="1:16" x14ac:dyDescent="0.25">
      <c r="A197" t="s">
        <v>157</v>
      </c>
      <c r="B197" s="1" t="s">
        <v>238</v>
      </c>
      <c r="C197" s="1">
        <v>0</v>
      </c>
      <c r="D197" s="1">
        <v>0</v>
      </c>
      <c r="E197" s="1">
        <v>0</v>
      </c>
      <c r="F197" s="1">
        <v>90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>
        <f t="shared" si="3"/>
        <v>90</v>
      </c>
      <c r="P197" t="str">
        <f>IFERROR(INDEX(C$1:N$1,,_xlfn.AGGREGATE(15,6,COLUMN($A:$Q)/(C197:N197=O197)/(C197:N197&gt;0),1)),"")</f>
        <v>автоспутник</v>
      </c>
    </row>
    <row r="198" spans="1:16" x14ac:dyDescent="0.25">
      <c r="A198" t="s">
        <v>239</v>
      </c>
      <c r="B198" s="1" t="s">
        <v>240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311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>
        <f t="shared" si="3"/>
        <v>311</v>
      </c>
      <c r="P198" t="str">
        <f>IFERROR(INDEX(C$1:N$1,,_xlfn.AGGREGATE(15,6,COLUMN($A:$Q)/(C198:N198=O198)/(C198:N198&gt;0),1)),"")</f>
        <v>Автосоюз</v>
      </c>
    </row>
    <row r="199" spans="1:16" x14ac:dyDescent="0.25">
      <c r="A199" t="s">
        <v>241</v>
      </c>
      <c r="B199" s="1" t="s">
        <v>242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>
        <f t="shared" si="3"/>
        <v>0</v>
      </c>
      <c r="P199" t="str">
        <f>IFERROR(INDEX(C$1:N$1,,_xlfn.AGGREGATE(15,6,COLUMN($A:$Q)/(C199:N199=O199)/(C199:N199&gt;0),1)),"")</f>
        <v/>
      </c>
    </row>
    <row r="200" spans="1:16" x14ac:dyDescent="0.25">
      <c r="A200" t="s">
        <v>243</v>
      </c>
      <c r="B200" s="1">
        <v>152197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>
        <f t="shared" si="3"/>
        <v>0</v>
      </c>
      <c r="P200" t="str">
        <f>IFERROR(INDEX(C$1:N$1,,_xlfn.AGGREGATE(15,6,COLUMN($A:$Q)/(C200:N200=O200)/(C200:N200&gt;0),1)),"")</f>
        <v/>
      </c>
    </row>
    <row r="201" spans="1:16" x14ac:dyDescent="0.25">
      <c r="A201" t="s">
        <v>244</v>
      </c>
      <c r="B201" s="1">
        <v>96325192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>
        <f t="shared" si="3"/>
        <v>0</v>
      </c>
      <c r="P201" t="str">
        <f>IFERROR(INDEX(C$1:N$1,,_xlfn.AGGREGATE(15,6,COLUMN($A:$Q)/(C201:N201=O201)/(C201:N201&gt;0),1)),"")</f>
        <v/>
      </c>
    </row>
    <row r="202" spans="1:16" x14ac:dyDescent="0.25">
      <c r="A202" t="s">
        <v>245</v>
      </c>
      <c r="B202" s="1" t="s">
        <v>246</v>
      </c>
      <c r="C202" s="1">
        <v>0</v>
      </c>
      <c r="D202" s="1">
        <v>0</v>
      </c>
      <c r="E202" s="1">
        <v>401.03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>
        <f t="shared" si="3"/>
        <v>401.03</v>
      </c>
      <c r="P202" t="str">
        <f>IFERROR(INDEX(C$1:N$1,,_xlfn.AGGREGATE(15,6,COLUMN($A:$Q)/(C202:N202=O202)/(C202:N202&gt;0),1)),"")</f>
        <v>мик0спб</v>
      </c>
    </row>
    <row r="203" spans="1:16" x14ac:dyDescent="0.25">
      <c r="A203" t="s">
        <v>247</v>
      </c>
      <c r="B203" s="1">
        <v>162622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>
        <f t="shared" si="3"/>
        <v>0</v>
      </c>
      <c r="P203" t="str">
        <f>IFERROR(INDEX(C$1:N$1,,_xlfn.AGGREGATE(15,6,COLUMN($A:$Q)/(C203:N203=O203)/(C203:N203&gt;0),1)),"")</f>
        <v/>
      </c>
    </row>
    <row r="204" spans="1:16" x14ac:dyDescent="0.25">
      <c r="A204" t="s">
        <v>248</v>
      </c>
      <c r="B204" s="1" t="s">
        <v>249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>
        <f t="shared" si="3"/>
        <v>0</v>
      </c>
      <c r="P204" t="str">
        <f>IFERROR(INDEX(C$1:N$1,,_xlfn.AGGREGATE(15,6,COLUMN($A:$Q)/(C204:N204=O204)/(C204:N204&gt;0),1)),"")</f>
        <v/>
      </c>
    </row>
    <row r="205" spans="1:16" x14ac:dyDescent="0.25">
      <c r="A205" t="s">
        <v>250</v>
      </c>
      <c r="B205" s="1" t="s">
        <v>251</v>
      </c>
      <c r="C205" s="1">
        <v>0</v>
      </c>
      <c r="D205" s="1">
        <v>381.5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332.19</v>
      </c>
      <c r="K205" s="1">
        <v>343.4</v>
      </c>
      <c r="L205" s="1">
        <v>0</v>
      </c>
      <c r="M205" s="1">
        <v>0</v>
      </c>
      <c r="N205" s="1">
        <v>0</v>
      </c>
      <c r="O205">
        <f t="shared" si="3"/>
        <v>332.19</v>
      </c>
      <c r="P205" t="str">
        <f>IFERROR(INDEX(C$1:N$1,,_xlfn.AGGREGATE(15,6,COLUMN($A:$Q)/(C205:N205=O205)/(C205:N205&gt;0),1)),"")</f>
        <v>&amp;&amp;</v>
      </c>
    </row>
    <row r="206" spans="1:16" x14ac:dyDescent="0.25">
      <c r="A206" t="s">
        <v>252</v>
      </c>
      <c r="B206" s="1" t="s">
        <v>253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>
        <f t="shared" si="3"/>
        <v>0</v>
      </c>
      <c r="P206" t="str">
        <f>IFERROR(INDEX(C$1:N$1,,_xlfn.AGGREGATE(15,6,COLUMN($A:$Q)/(C206:N206=O206)/(C206:N206&gt;0),1)),"")</f>
        <v/>
      </c>
    </row>
    <row r="207" spans="1:16" x14ac:dyDescent="0.25">
      <c r="A207" t="s">
        <v>152</v>
      </c>
      <c r="B207" s="1" t="s">
        <v>254</v>
      </c>
      <c r="C207" s="1">
        <v>0</v>
      </c>
      <c r="D207" s="1">
        <v>0</v>
      </c>
      <c r="E207" s="1">
        <v>496.46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>
        <f t="shared" si="3"/>
        <v>496.46</v>
      </c>
      <c r="P207" t="str">
        <f>IFERROR(INDEX(C$1:N$1,,_xlfn.AGGREGATE(15,6,COLUMN($A:$Q)/(C207:N207=O207)/(C207:N207&gt;0),1)),"")</f>
        <v>мик0спб</v>
      </c>
    </row>
    <row r="208" spans="1:16" x14ac:dyDescent="0.25">
      <c r="A208" t="s">
        <v>255</v>
      </c>
      <c r="B208" s="1">
        <v>1684286</v>
      </c>
      <c r="C208" s="1">
        <v>715.39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>
        <f t="shared" si="3"/>
        <v>715.39</v>
      </c>
      <c r="P208" t="str">
        <f>IFERROR(INDEX(C$1:N$1,,_xlfn.AGGREGATE(15,6,COLUMN($A:$Q)/(C208:N208=O208)/(C208:N208&gt;0),1)),"")</f>
        <v>ФАВОРИТ</v>
      </c>
    </row>
    <row r="209" spans="1:16" x14ac:dyDescent="0.25">
      <c r="A209" t="s">
        <v>256</v>
      </c>
      <c r="B209" s="1" t="s">
        <v>257</v>
      </c>
      <c r="C209" s="1">
        <v>0</v>
      </c>
      <c r="D209" s="1">
        <v>0</v>
      </c>
      <c r="E209" s="1">
        <v>0</v>
      </c>
      <c r="F209" s="1">
        <v>684</v>
      </c>
      <c r="G209" s="1">
        <v>0</v>
      </c>
      <c r="H209" s="1">
        <v>716</v>
      </c>
      <c r="I209" s="1">
        <v>0</v>
      </c>
      <c r="J209" s="1">
        <v>715.39</v>
      </c>
      <c r="K209" s="1">
        <v>0</v>
      </c>
      <c r="L209" s="1">
        <v>0</v>
      </c>
      <c r="M209" s="1">
        <v>0</v>
      </c>
      <c r="N209" s="1">
        <v>0</v>
      </c>
      <c r="O209">
        <f t="shared" si="3"/>
        <v>684</v>
      </c>
      <c r="P209" t="str">
        <f>IFERROR(INDEX(C$1:N$1,,_xlfn.AGGREGATE(15,6,COLUMN($A:$Q)/(C209:N209=O209)/(C209:N209&gt;0),1)),"")</f>
        <v>автоспутник</v>
      </c>
    </row>
    <row r="210" spans="1:16" x14ac:dyDescent="0.25">
      <c r="A210" t="s">
        <v>134</v>
      </c>
      <c r="B210" s="1" t="s">
        <v>258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302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>
        <f t="shared" si="3"/>
        <v>302</v>
      </c>
      <c r="P210" t="str">
        <f>IFERROR(INDEX(C$1:N$1,,_xlfn.AGGREGATE(15,6,COLUMN($A:$Q)/(C210:N210=O210)/(C210:N210&gt;0),1)),"")</f>
        <v>Автосоюз</v>
      </c>
    </row>
    <row r="211" spans="1:16" x14ac:dyDescent="0.25">
      <c r="A211" t="s">
        <v>259</v>
      </c>
      <c r="B211" s="1" t="s">
        <v>260</v>
      </c>
      <c r="C211" s="1">
        <v>0</v>
      </c>
      <c r="D211" s="1">
        <v>1294.92</v>
      </c>
      <c r="E211" s="1">
        <v>1294.92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>
        <f t="shared" si="3"/>
        <v>1294.92</v>
      </c>
      <c r="P211" t="str">
        <f>IFERROR(INDEX(C$1:N$1,,_xlfn.AGGREGATE(15,6,COLUMN($A:$Q)/(C211:N211=O211)/(C211:N211&gt;0),1)),"")</f>
        <v>мик0кр</v>
      </c>
    </row>
    <row r="212" spans="1:16" x14ac:dyDescent="0.25">
      <c r="A212" t="s">
        <v>261</v>
      </c>
      <c r="B212" s="1" t="s">
        <v>262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>
        <f t="shared" si="3"/>
        <v>0</v>
      </c>
      <c r="P212" t="str">
        <f>IFERROR(INDEX(C$1:N$1,,_xlfn.AGGREGATE(15,6,COLUMN($A:$Q)/(C212:N212=O212)/(C212:N212&gt;0),1)),"")</f>
        <v/>
      </c>
    </row>
    <row r="213" spans="1:16" x14ac:dyDescent="0.25">
      <c r="A213" t="s">
        <v>263</v>
      </c>
      <c r="B213" s="1">
        <v>8200768927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>
        <f t="shared" si="3"/>
        <v>0</v>
      </c>
      <c r="P213" t="str">
        <f>IFERROR(INDEX(C$1:N$1,,_xlfn.AGGREGATE(15,6,COLUMN($A:$Q)/(C213:N213=O213)/(C213:N213&gt;0),1)),"")</f>
        <v/>
      </c>
    </row>
    <row r="214" spans="1:16" x14ac:dyDescent="0.25">
      <c r="A214" t="s">
        <v>264</v>
      </c>
      <c r="B214" s="1">
        <v>73505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>
        <f t="shared" si="3"/>
        <v>0</v>
      </c>
      <c r="P214" t="str">
        <f>IFERROR(INDEX(C$1:N$1,,_xlfn.AGGREGATE(15,6,COLUMN($A:$Q)/(C214:N214=O214)/(C214:N214&gt;0),1)),"")</f>
        <v/>
      </c>
    </row>
    <row r="215" spans="1:16" x14ac:dyDescent="0.25">
      <c r="A215" t="s">
        <v>138</v>
      </c>
      <c r="B215" s="1" t="s">
        <v>265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>
        <f t="shared" si="3"/>
        <v>0</v>
      </c>
      <c r="P215" t="str">
        <f>IFERROR(INDEX(C$1:N$1,,_xlfn.AGGREGATE(15,6,COLUMN($A:$Q)/(C215:N215=O215)/(C215:N215&gt;0),1)),"")</f>
        <v/>
      </c>
    </row>
    <row r="216" spans="1:16" x14ac:dyDescent="0.25">
      <c r="A216" t="s">
        <v>266</v>
      </c>
      <c r="B216" s="1">
        <v>102774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>
        <f t="shared" si="3"/>
        <v>0</v>
      </c>
      <c r="P216" t="str">
        <f>IFERROR(INDEX(C$1:N$1,,_xlfn.AGGREGATE(15,6,COLUMN($A:$Q)/(C216:N216=O216)/(C216:N216&gt;0),1)),"")</f>
        <v/>
      </c>
    </row>
    <row r="217" spans="1:16" x14ac:dyDescent="0.25">
      <c r="A217" t="s">
        <v>267</v>
      </c>
      <c r="B217" s="1">
        <v>95048411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>
        <f t="shared" si="3"/>
        <v>0</v>
      </c>
      <c r="P217" t="str">
        <f>IFERROR(INDEX(C$1:N$1,,_xlfn.AGGREGATE(15,6,COLUMN($A:$Q)/(C217:N217=O217)/(C217:N217&gt;0),1)),"")</f>
        <v/>
      </c>
    </row>
    <row r="218" spans="1:16" x14ac:dyDescent="0.25">
      <c r="A218" t="s">
        <v>72</v>
      </c>
      <c r="B218" s="1" t="s">
        <v>268</v>
      </c>
      <c r="C218" s="1">
        <v>691.33</v>
      </c>
      <c r="D218" s="1">
        <v>0</v>
      </c>
      <c r="E218" s="1">
        <v>678.62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>
        <f t="shared" si="3"/>
        <v>678.62</v>
      </c>
      <c r="P218" t="str">
        <f>IFERROR(INDEX(C$1:N$1,,_xlfn.AGGREGATE(15,6,COLUMN($A:$Q)/(C218:N218=O218)/(C218:N218&gt;0),1)),"")</f>
        <v>мик0спб</v>
      </c>
    </row>
    <row r="219" spans="1:16" x14ac:dyDescent="0.25">
      <c r="A219" t="s">
        <v>256</v>
      </c>
      <c r="B219" s="1" t="s">
        <v>269</v>
      </c>
      <c r="C219" s="1">
        <v>0</v>
      </c>
      <c r="D219" s="1">
        <v>0</v>
      </c>
      <c r="E219" s="1">
        <v>0</v>
      </c>
      <c r="F219" s="1">
        <v>674</v>
      </c>
      <c r="G219" s="1">
        <v>0</v>
      </c>
      <c r="H219" s="1">
        <v>689</v>
      </c>
      <c r="I219" s="1">
        <v>0</v>
      </c>
      <c r="J219" s="1">
        <v>691.33</v>
      </c>
      <c r="K219" s="1">
        <v>679.48</v>
      </c>
      <c r="L219" s="1">
        <v>0</v>
      </c>
      <c r="M219" s="1">
        <v>0</v>
      </c>
      <c r="N219" s="1">
        <v>0</v>
      </c>
      <c r="O219">
        <f t="shared" si="3"/>
        <v>674</v>
      </c>
      <c r="P219" t="str">
        <f>IFERROR(INDEX(C$1:N$1,,_xlfn.AGGREGATE(15,6,COLUMN($A:$Q)/(C219:N219=O219)/(C219:N219&gt;0),1)),"")</f>
        <v>автоспутник</v>
      </c>
    </row>
    <row r="220" spans="1:16" x14ac:dyDescent="0.25">
      <c r="A220" t="s">
        <v>270</v>
      </c>
      <c r="B220" s="1">
        <v>5267974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>
        <f t="shared" si="3"/>
        <v>0</v>
      </c>
      <c r="P220" t="str">
        <f>IFERROR(INDEX(C$1:N$1,,_xlfn.AGGREGATE(15,6,COLUMN($A:$Q)/(C220:N220=O220)/(C220:N220&gt;0),1)),"")</f>
        <v/>
      </c>
    </row>
    <row r="221" spans="1:16" x14ac:dyDescent="0.25">
      <c r="A221" t="s">
        <v>271</v>
      </c>
      <c r="B221" s="1">
        <v>55354237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>
        <f t="shared" si="3"/>
        <v>0</v>
      </c>
      <c r="P221" t="str">
        <f>IFERROR(INDEX(C$1:N$1,,_xlfn.AGGREGATE(15,6,COLUMN($A:$Q)/(C221:N221=O221)/(C221:N221&gt;0),1)),"")</f>
        <v/>
      </c>
    </row>
    <row r="222" spans="1:16" x14ac:dyDescent="0.25">
      <c r="A222" t="s">
        <v>272</v>
      </c>
      <c r="B222" s="1">
        <v>5265267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>
        <f t="shared" si="3"/>
        <v>0</v>
      </c>
      <c r="P222" t="str">
        <f>IFERROR(INDEX(C$1:N$1,,_xlfn.AGGREGATE(15,6,COLUMN($A:$Q)/(C222:N222=O222)/(C222:N222&gt;0),1)),"")</f>
        <v/>
      </c>
    </row>
    <row r="223" spans="1:16" x14ac:dyDescent="0.25">
      <c r="A223" t="s">
        <v>138</v>
      </c>
      <c r="B223" s="1" t="s">
        <v>273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>
        <f t="shared" si="3"/>
        <v>0</v>
      </c>
      <c r="P223" t="str">
        <f>IFERROR(INDEX(C$1:N$1,,_xlfn.AGGREGATE(15,6,COLUMN($A:$Q)/(C223:N223=O223)/(C223:N223&gt;0),1)),"")</f>
        <v/>
      </c>
    </row>
    <row r="224" spans="1:16" x14ac:dyDescent="0.25">
      <c r="A224" t="s">
        <v>24</v>
      </c>
      <c r="B224" s="1">
        <v>55594651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>
        <f t="shared" si="3"/>
        <v>0</v>
      </c>
      <c r="P224" t="str">
        <f>IFERROR(INDEX(C$1:N$1,,_xlfn.AGGREGATE(15,6,COLUMN($A:$Q)/(C224:N224=O224)/(C224:N224&gt;0),1)),"")</f>
        <v/>
      </c>
    </row>
    <row r="225" spans="1:16" x14ac:dyDescent="0.25">
      <c r="A225" t="s">
        <v>274</v>
      </c>
      <c r="B225" s="1" t="s">
        <v>275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>
        <f t="shared" si="3"/>
        <v>0</v>
      </c>
      <c r="P225" t="str">
        <f>IFERROR(INDEX(C$1:N$1,,_xlfn.AGGREGATE(15,6,COLUMN($A:$Q)/(C225:N225=O225)/(C225:N225&gt;0),1)),"")</f>
        <v/>
      </c>
    </row>
    <row r="226" spans="1:16" x14ac:dyDescent="0.25">
      <c r="A226" t="s">
        <v>276</v>
      </c>
      <c r="B226" s="1">
        <v>30498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479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>
        <f t="shared" si="3"/>
        <v>479</v>
      </c>
      <c r="P226" t="str">
        <f>IFERROR(INDEX(C$1:N$1,,_xlfn.AGGREGATE(15,6,COLUMN($A:$Q)/(C226:N226=O226)/(C226:N226&gt;0),1)),"")</f>
        <v>Автосоюз</v>
      </c>
    </row>
    <row r="227" spans="1:16" x14ac:dyDescent="0.25">
      <c r="A227" t="s">
        <v>214</v>
      </c>
      <c r="B227" s="1" t="s">
        <v>277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>
        <f t="shared" si="3"/>
        <v>0</v>
      </c>
      <c r="P227" t="str">
        <f>IFERROR(INDEX(C$1:N$1,,_xlfn.AGGREGATE(15,6,COLUMN($A:$Q)/(C227:N227=O227)/(C227:N227&gt;0),1)),"")</f>
        <v/>
      </c>
    </row>
    <row r="228" spans="1:16" x14ac:dyDescent="0.25">
      <c r="A228" t="s">
        <v>278</v>
      </c>
      <c r="B228" s="1" t="s">
        <v>279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>
        <f t="shared" si="3"/>
        <v>0</v>
      </c>
      <c r="P228" t="str">
        <f>IFERROR(INDEX(C$1:N$1,,_xlfn.AGGREGATE(15,6,COLUMN($A:$Q)/(C228:N228=O228)/(C228:N228&gt;0),1)),"")</f>
        <v/>
      </c>
    </row>
    <row r="229" spans="1:16" x14ac:dyDescent="0.25">
      <c r="A229" t="s">
        <v>280</v>
      </c>
      <c r="B229" s="1">
        <v>1805715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>
        <f t="shared" si="3"/>
        <v>0</v>
      </c>
      <c r="P229" t="str">
        <f>IFERROR(INDEX(C$1:N$1,,_xlfn.AGGREGATE(15,6,COLUMN($A:$Q)/(C229:N229=O229)/(C229:N229&gt;0),1)),"")</f>
        <v/>
      </c>
    </row>
    <row r="230" spans="1:16" x14ac:dyDescent="0.25">
      <c r="A230" t="s">
        <v>24</v>
      </c>
      <c r="B230" s="1" t="s">
        <v>281</v>
      </c>
      <c r="C230" s="1">
        <v>0</v>
      </c>
      <c r="D230" s="1">
        <v>0</v>
      </c>
      <c r="E230" s="1">
        <v>0</v>
      </c>
      <c r="F230" s="1">
        <v>308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>
        <f t="shared" si="3"/>
        <v>308</v>
      </c>
      <c r="P230" t="str">
        <f>IFERROR(INDEX(C$1:N$1,,_xlfn.AGGREGATE(15,6,COLUMN($A:$Q)/(C230:N230=O230)/(C230:N230&gt;0),1)),"")</f>
        <v>автоспутник</v>
      </c>
    </row>
    <row r="231" spans="1:16" x14ac:dyDescent="0.25">
      <c r="A231" t="s">
        <v>282</v>
      </c>
      <c r="B231" s="1" t="s">
        <v>283</v>
      </c>
      <c r="C231" s="1">
        <v>657.64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>
        <f t="shared" si="3"/>
        <v>657.64</v>
      </c>
      <c r="P231" t="str">
        <f>IFERROR(INDEX(C$1:N$1,,_xlfn.AGGREGATE(15,6,COLUMN($A:$Q)/(C231:N231=O231)/(C231:N231&gt;0),1)),"")</f>
        <v>ФАВОРИТ</v>
      </c>
    </row>
    <row r="232" spans="1:16" x14ac:dyDescent="0.25">
      <c r="A232" t="s">
        <v>284</v>
      </c>
      <c r="B232" s="1" t="s">
        <v>285</v>
      </c>
      <c r="C232" s="1">
        <v>0</v>
      </c>
      <c r="D232" s="1">
        <v>0</v>
      </c>
      <c r="E232" s="1">
        <v>0</v>
      </c>
      <c r="F232" s="1">
        <v>629</v>
      </c>
      <c r="G232" s="1">
        <v>0</v>
      </c>
      <c r="H232" s="1">
        <v>643</v>
      </c>
      <c r="I232" s="1">
        <v>0</v>
      </c>
      <c r="J232" s="1">
        <v>657.64</v>
      </c>
      <c r="K232" s="1">
        <v>0</v>
      </c>
      <c r="L232" s="1">
        <v>0</v>
      </c>
      <c r="M232" s="1">
        <v>0</v>
      </c>
      <c r="N232" s="1">
        <v>0</v>
      </c>
      <c r="O232">
        <f t="shared" si="3"/>
        <v>629</v>
      </c>
      <c r="P232" t="str">
        <f>IFERROR(INDEX(C$1:N$1,,_xlfn.AGGREGATE(15,6,COLUMN($A:$Q)/(C232:N232=O232)/(C232:N232&gt;0),1)),"")</f>
        <v>автоспутник</v>
      </c>
    </row>
    <row r="233" spans="1:16" x14ac:dyDescent="0.25">
      <c r="A233" t="s">
        <v>24</v>
      </c>
      <c r="B233" s="1" t="s">
        <v>286</v>
      </c>
      <c r="C233" s="1">
        <v>0</v>
      </c>
      <c r="D233" s="1">
        <v>0</v>
      </c>
      <c r="E233" s="1">
        <v>263.58</v>
      </c>
      <c r="F233" s="1">
        <v>216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>
        <f t="shared" si="3"/>
        <v>216</v>
      </c>
      <c r="P233" t="str">
        <f>IFERROR(INDEX(C$1:N$1,,_xlfn.AGGREGATE(15,6,COLUMN($A:$Q)/(C233:N233=O233)/(C233:N233&gt;0),1)),"")</f>
        <v>автоспутник</v>
      </c>
    </row>
    <row r="234" spans="1:16" x14ac:dyDescent="0.25">
      <c r="A234" t="s">
        <v>51</v>
      </c>
      <c r="B234" s="1">
        <v>1787829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>
        <f t="shared" si="3"/>
        <v>0</v>
      </c>
      <c r="P234" t="str">
        <f>IFERROR(INDEX(C$1:N$1,,_xlfn.AGGREGATE(15,6,COLUMN($A:$Q)/(C234:N234=O234)/(C234:N234&gt;0),1)),"")</f>
        <v/>
      </c>
    </row>
    <row r="235" spans="1:16" x14ac:dyDescent="0.25">
      <c r="A235" t="s">
        <v>287</v>
      </c>
      <c r="B235" s="1" t="s">
        <v>288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>
        <f t="shared" si="3"/>
        <v>0</v>
      </c>
      <c r="P235" t="str">
        <f>IFERROR(INDEX(C$1:N$1,,_xlfn.AGGREGATE(15,6,COLUMN($A:$Q)/(C235:N235=O235)/(C235:N235&gt;0),1)),"")</f>
        <v/>
      </c>
    </row>
    <row r="236" spans="1:16" x14ac:dyDescent="0.25">
      <c r="A236" t="s">
        <v>24</v>
      </c>
      <c r="B236" s="1">
        <v>8200768913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>
        <f t="shared" si="3"/>
        <v>0</v>
      </c>
      <c r="P236" t="str">
        <f>IFERROR(INDEX(C$1:N$1,,_xlfn.AGGREGATE(15,6,COLUMN($A:$Q)/(C236:N236=O236)/(C236:N236&gt;0),1)),"")</f>
        <v/>
      </c>
    </row>
    <row r="237" spans="1:16" x14ac:dyDescent="0.25">
      <c r="A237" t="s">
        <v>289</v>
      </c>
      <c r="B237" s="1">
        <v>166252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429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>
        <f t="shared" si="3"/>
        <v>429</v>
      </c>
      <c r="P237" t="str">
        <f>IFERROR(INDEX(C$1:N$1,,_xlfn.AGGREGATE(15,6,COLUMN($A:$Q)/(C237:N237=O237)/(C237:N237&gt;0),1)),"")</f>
        <v>Автосоюз</v>
      </c>
    </row>
    <row r="238" spans="1:16" x14ac:dyDescent="0.25">
      <c r="A238" t="s">
        <v>290</v>
      </c>
      <c r="B238" s="1">
        <v>1001003012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>
        <f t="shared" si="3"/>
        <v>0</v>
      </c>
      <c r="P238" t="str">
        <f>IFERROR(INDEX(C$1:N$1,,_xlfn.AGGREGATE(15,6,COLUMN($A:$Q)/(C238:N238=O238)/(C238:N238&gt;0),1)),"")</f>
        <v/>
      </c>
    </row>
    <row r="239" spans="1:16" x14ac:dyDescent="0.25">
      <c r="A239" t="s">
        <v>214</v>
      </c>
      <c r="B239" s="1" t="s">
        <v>291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>
        <f t="shared" si="3"/>
        <v>0</v>
      </c>
      <c r="P239" t="str">
        <f>IFERROR(INDEX(C$1:N$1,,_xlfn.AGGREGATE(15,6,COLUMN($A:$Q)/(C239:N239=O239)/(C239:N239&gt;0),1)),"")</f>
        <v/>
      </c>
    </row>
    <row r="240" spans="1:16" x14ac:dyDescent="0.25">
      <c r="A240" t="s">
        <v>292</v>
      </c>
      <c r="B240" s="1" t="s">
        <v>293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>
        <f t="shared" si="3"/>
        <v>0</v>
      </c>
      <c r="P240" t="str">
        <f>IFERROR(INDEX(C$1:N$1,,_xlfn.AGGREGATE(15,6,COLUMN($A:$Q)/(C240:N240=O240)/(C240:N240&gt;0),1)),"")</f>
        <v/>
      </c>
    </row>
    <row r="241" spans="1:16" x14ac:dyDescent="0.25">
      <c r="A241" t="s">
        <v>294</v>
      </c>
      <c r="B241" s="1">
        <v>19347473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>
        <f t="shared" si="3"/>
        <v>0</v>
      </c>
      <c r="P241" t="str">
        <f>IFERROR(INDEX(C$1:N$1,,_xlfn.AGGREGATE(15,6,COLUMN($A:$Q)/(C241:N241=O241)/(C241:N241&gt;0),1)),"")</f>
        <v/>
      </c>
    </row>
    <row r="242" spans="1:16" x14ac:dyDescent="0.25">
      <c r="A242" t="s">
        <v>295</v>
      </c>
      <c r="B242" s="1">
        <v>30451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608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>
        <f t="shared" si="3"/>
        <v>608</v>
      </c>
      <c r="P242" t="str">
        <f>IFERROR(INDEX(C$1:N$1,,_xlfn.AGGREGATE(15,6,COLUMN($A:$Q)/(C242:N242=O242)/(C242:N242&gt;0),1)),"")</f>
        <v>Автосоюз</v>
      </c>
    </row>
    <row r="243" spans="1:16" x14ac:dyDescent="0.25">
      <c r="A243" t="s">
        <v>296</v>
      </c>
      <c r="B243" s="1" t="s">
        <v>297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>
        <f t="shared" si="3"/>
        <v>0</v>
      </c>
      <c r="P243" t="str">
        <f>IFERROR(INDEX(C$1:N$1,,_xlfn.AGGREGATE(15,6,COLUMN($A:$Q)/(C243:N243=O243)/(C243:N243&gt;0),1)),"")</f>
        <v/>
      </c>
    </row>
    <row r="244" spans="1:16" x14ac:dyDescent="0.25">
      <c r="A244" t="s">
        <v>298</v>
      </c>
      <c r="B244" s="1">
        <v>1359240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>
        <f t="shared" si="3"/>
        <v>0</v>
      </c>
      <c r="P244" t="str">
        <f>IFERROR(INDEX(C$1:N$1,,_xlfn.AGGREGATE(15,6,COLUMN($A:$Q)/(C244:N244=O244)/(C244:N244&gt;0),1)),"")</f>
        <v/>
      </c>
    </row>
    <row r="245" spans="1:16" x14ac:dyDescent="0.25">
      <c r="A245" t="s">
        <v>299</v>
      </c>
      <c r="B245" s="1" t="s">
        <v>300</v>
      </c>
      <c r="C245" s="1">
        <v>0</v>
      </c>
      <c r="D245" s="1">
        <v>193</v>
      </c>
      <c r="E245" s="1">
        <v>0</v>
      </c>
      <c r="F245" s="1">
        <v>0</v>
      </c>
      <c r="G245" s="1">
        <v>189.14</v>
      </c>
      <c r="H245" s="1">
        <v>197</v>
      </c>
      <c r="I245" s="1">
        <v>0</v>
      </c>
      <c r="J245" s="1">
        <v>189.14</v>
      </c>
      <c r="K245" s="1">
        <v>189.14</v>
      </c>
      <c r="L245" s="1">
        <v>0</v>
      </c>
      <c r="M245" s="1">
        <v>0</v>
      </c>
      <c r="N245" s="1">
        <v>0</v>
      </c>
      <c r="O245">
        <f t="shared" si="3"/>
        <v>189.14</v>
      </c>
      <c r="P245" t="str">
        <f>IFERROR(INDEX(C$1:N$1,,_xlfn.AGGREGATE(15,6,COLUMN($A:$Q)/(C245:N245=O245)/(C245:N245&gt;0),1)),"")</f>
        <v>Росско</v>
      </c>
    </row>
    <row r="246" spans="1:16" x14ac:dyDescent="0.25">
      <c r="A246" t="s">
        <v>301</v>
      </c>
      <c r="B246" s="1" t="s">
        <v>302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>
        <f t="shared" si="3"/>
        <v>0</v>
      </c>
      <c r="P246" t="str">
        <f>IFERROR(INDEX(C$1:N$1,,_xlfn.AGGREGATE(15,6,COLUMN($A:$Q)/(C246:N246=O246)/(C246:N246&gt;0),1)),"")</f>
        <v/>
      </c>
    </row>
    <row r="247" spans="1:16" x14ac:dyDescent="0.25">
      <c r="A247" t="s">
        <v>214</v>
      </c>
      <c r="B247" s="1">
        <v>4881860020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>
        <f t="shared" si="3"/>
        <v>0</v>
      </c>
      <c r="P247" t="str">
        <f>IFERROR(INDEX(C$1:N$1,,_xlfn.AGGREGATE(15,6,COLUMN($A:$Q)/(C247:N247=O247)/(C247:N247&gt;0),1)),"")</f>
        <v/>
      </c>
    </row>
    <row r="248" spans="1:16" x14ac:dyDescent="0.25">
      <c r="A248" t="s">
        <v>24</v>
      </c>
      <c r="B248" s="1" t="s">
        <v>303</v>
      </c>
      <c r="C248" s="1">
        <v>0</v>
      </c>
      <c r="D248" s="1">
        <v>0</v>
      </c>
      <c r="E248" s="1">
        <v>355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>
        <f t="shared" si="3"/>
        <v>355</v>
      </c>
      <c r="P248" t="str">
        <f>IFERROR(INDEX(C$1:N$1,,_xlfn.AGGREGATE(15,6,COLUMN($A:$Q)/(C248:N248=O248)/(C248:N248&gt;0),1)),"")</f>
        <v>мик0спб</v>
      </c>
    </row>
    <row r="249" spans="1:16" x14ac:dyDescent="0.25">
      <c r="A249" t="s">
        <v>304</v>
      </c>
      <c r="B249" s="1">
        <v>55563374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>
        <f t="shared" si="3"/>
        <v>0</v>
      </c>
      <c r="P249" t="str">
        <f>IFERROR(INDEX(C$1:N$1,,_xlfn.AGGREGATE(15,6,COLUMN($A:$Q)/(C249:N249=O249)/(C249:N249&gt;0),1)),"")</f>
        <v/>
      </c>
    </row>
    <row r="250" spans="1:16" x14ac:dyDescent="0.25">
      <c r="A250" t="s">
        <v>24</v>
      </c>
      <c r="B250" s="1" t="s">
        <v>305</v>
      </c>
      <c r="C250" s="1">
        <v>887.01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>
        <f t="shared" si="3"/>
        <v>887.01</v>
      </c>
      <c r="P250" t="str">
        <f>IFERROR(INDEX(C$1:N$1,,_xlfn.AGGREGATE(15,6,COLUMN($A:$Q)/(C250:N250=O250)/(C250:N250&gt;0),1)),"")</f>
        <v>ФАВОРИТ</v>
      </c>
    </row>
    <row r="251" spans="1:16" x14ac:dyDescent="0.25">
      <c r="A251" t="s">
        <v>284</v>
      </c>
      <c r="B251" s="1" t="s">
        <v>306</v>
      </c>
      <c r="C251" s="1">
        <v>0</v>
      </c>
      <c r="D251" s="1">
        <v>0</v>
      </c>
      <c r="E251" s="1">
        <v>0</v>
      </c>
      <c r="F251" s="1">
        <v>848</v>
      </c>
      <c r="G251" s="1">
        <v>0</v>
      </c>
      <c r="H251" s="1">
        <v>866</v>
      </c>
      <c r="I251" s="1">
        <v>0</v>
      </c>
      <c r="J251" s="1">
        <v>887.01</v>
      </c>
      <c r="K251" s="1">
        <v>871.81</v>
      </c>
      <c r="L251" s="1">
        <v>0</v>
      </c>
      <c r="M251" s="1">
        <v>0</v>
      </c>
      <c r="N251" s="1">
        <v>0</v>
      </c>
      <c r="O251">
        <f t="shared" si="3"/>
        <v>848</v>
      </c>
      <c r="P251" t="str">
        <f>IFERROR(INDEX(C$1:N$1,,_xlfn.AGGREGATE(15,6,COLUMN($A:$Q)/(C251:N251=O251)/(C251:N251&gt;0),1)),"")</f>
        <v>автоспутник</v>
      </c>
    </row>
    <row r="252" spans="1:16" x14ac:dyDescent="0.25">
      <c r="A252" t="s">
        <v>256</v>
      </c>
      <c r="B252" s="1" t="s">
        <v>307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>
        <f t="shared" si="3"/>
        <v>0</v>
      </c>
      <c r="P252" t="str">
        <f>IFERROR(INDEX(C$1:N$1,,_xlfn.AGGREGATE(15,6,COLUMN($A:$Q)/(C252:N252=O252)/(C252:N252&gt;0),1)),"")</f>
        <v/>
      </c>
    </row>
    <row r="253" spans="1:16" x14ac:dyDescent="0.25">
      <c r="A253" t="s">
        <v>308</v>
      </c>
      <c r="B253" s="1">
        <v>1336180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>
        <f t="shared" si="3"/>
        <v>0</v>
      </c>
      <c r="P253" t="str">
        <f>IFERROR(INDEX(C$1:N$1,,_xlfn.AGGREGATE(15,6,COLUMN($A:$Q)/(C253:N253=O253)/(C253:N253&gt;0),1)),"")</f>
        <v/>
      </c>
    </row>
    <row r="254" spans="1:16" x14ac:dyDescent="0.25">
      <c r="A254" t="s">
        <v>309</v>
      </c>
      <c r="B254" s="1" t="s">
        <v>310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>
        <f t="shared" si="3"/>
        <v>0</v>
      </c>
      <c r="P254" t="str">
        <f>IFERROR(INDEX(C$1:N$1,,_xlfn.AGGREGATE(15,6,COLUMN($A:$Q)/(C254:N254=O254)/(C254:N254&gt;0),1)),"")</f>
        <v/>
      </c>
    </row>
    <row r="255" spans="1:16" x14ac:dyDescent="0.25">
      <c r="A255" t="s">
        <v>24</v>
      </c>
      <c r="B255" s="1" t="s">
        <v>311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98</v>
      </c>
      <c r="I255" s="1">
        <v>0</v>
      </c>
      <c r="J255" s="1">
        <v>88.2</v>
      </c>
      <c r="K255" s="1">
        <v>94</v>
      </c>
      <c r="L255" s="1">
        <v>0</v>
      </c>
      <c r="M255" s="1">
        <v>0</v>
      </c>
      <c r="N255" s="1">
        <v>0</v>
      </c>
      <c r="O255">
        <f t="shared" si="3"/>
        <v>88.2</v>
      </c>
      <c r="P255" t="str">
        <f>IFERROR(INDEX(C$1:N$1,,_xlfn.AGGREGATE(15,6,COLUMN($A:$Q)/(C255:N255=O255)/(C255:N255&gt;0),1)),"")</f>
        <v>&amp;&amp;</v>
      </c>
    </row>
    <row r="256" spans="1:16" x14ac:dyDescent="0.25">
      <c r="A256" t="s">
        <v>312</v>
      </c>
      <c r="B256" s="1">
        <v>753616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>
        <f t="shared" si="3"/>
        <v>0</v>
      </c>
      <c r="P256" t="str">
        <f>IFERROR(INDEX(C$1:N$1,,_xlfn.AGGREGATE(15,6,COLUMN($A:$Q)/(C256:N256=O256)/(C256:N256&gt;0),1)),"")</f>
        <v/>
      </c>
    </row>
    <row r="257" spans="1:16" x14ac:dyDescent="0.25">
      <c r="A257" t="s">
        <v>313</v>
      </c>
      <c r="B257" s="1" t="s">
        <v>314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>
        <f t="shared" si="3"/>
        <v>0</v>
      </c>
      <c r="P257" t="str">
        <f>IFERROR(INDEX(C$1:N$1,,_xlfn.AGGREGATE(15,6,COLUMN($A:$Q)/(C257:N257=O257)/(C257:N257&gt;0),1)),"")</f>
        <v/>
      </c>
    </row>
    <row r="258" spans="1:16" x14ac:dyDescent="0.25">
      <c r="A258" t="s">
        <v>315</v>
      </c>
      <c r="B258" s="1">
        <v>1323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662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>
        <f t="shared" si="3"/>
        <v>662</v>
      </c>
      <c r="P258" t="str">
        <f>IFERROR(INDEX(C$1:N$1,,_xlfn.AGGREGATE(15,6,COLUMN($A:$Q)/(C258:N258=O258)/(C258:N258&gt;0),1)),"")</f>
        <v>Автосоюз</v>
      </c>
    </row>
    <row r="259" spans="1:16" x14ac:dyDescent="0.25">
      <c r="A259" t="s">
        <v>24</v>
      </c>
      <c r="B259" s="1" t="s">
        <v>316</v>
      </c>
      <c r="C259" s="1">
        <v>0</v>
      </c>
      <c r="D259" s="1">
        <v>0</v>
      </c>
      <c r="E259" s="1">
        <v>0</v>
      </c>
      <c r="F259" s="1">
        <v>300</v>
      </c>
      <c r="G259" s="1">
        <v>0</v>
      </c>
      <c r="H259" s="1">
        <v>0</v>
      </c>
      <c r="I259" s="1">
        <v>493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>
        <f t="shared" si="3"/>
        <v>300</v>
      </c>
      <c r="P259" t="str">
        <f>IFERROR(INDEX(C$1:N$1,,_xlfn.AGGREGATE(15,6,COLUMN($A:$Q)/(C259:N259=O259)/(C259:N259&gt;0),1)),"")</f>
        <v>автоспутник</v>
      </c>
    </row>
    <row r="260" spans="1:16" x14ac:dyDescent="0.25">
      <c r="A260" t="s">
        <v>317</v>
      </c>
      <c r="B260" s="1">
        <v>4005152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>
        <f t="shared" ref="O260:O323" si="4">IFERROR(_xlfn.AGGREGATE(15,6,C260:N260/(C260:N260&gt;0),1),0)</f>
        <v>0</v>
      </c>
      <c r="P260" t="str">
        <f>IFERROR(INDEX(C$1:N$1,,_xlfn.AGGREGATE(15,6,COLUMN($A:$Q)/(C260:N260=O260)/(C260:N260&gt;0),1)),"")</f>
        <v/>
      </c>
    </row>
    <row r="261" spans="1:16" x14ac:dyDescent="0.25">
      <c r="A261" t="s">
        <v>318</v>
      </c>
      <c r="B261" s="1">
        <v>96353007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>
        <f t="shared" si="4"/>
        <v>0</v>
      </c>
      <c r="P261" t="str">
        <f>IFERROR(INDEX(C$1:N$1,,_xlfn.AGGREGATE(15,6,COLUMN($A:$Q)/(C261:N261=O261)/(C261:N261&gt;0),1)),"")</f>
        <v/>
      </c>
    </row>
    <row r="262" spans="1:16" x14ac:dyDescent="0.25">
      <c r="A262" t="s">
        <v>24</v>
      </c>
      <c r="B262" s="1" t="s">
        <v>319</v>
      </c>
      <c r="C262" s="1">
        <v>0</v>
      </c>
      <c r="D262" s="1">
        <v>170.81</v>
      </c>
      <c r="E262" s="1">
        <v>170.81</v>
      </c>
      <c r="F262" s="1">
        <v>166</v>
      </c>
      <c r="G262" s="1">
        <v>0</v>
      </c>
      <c r="H262" s="1">
        <v>0</v>
      </c>
      <c r="I262" s="1">
        <v>0</v>
      </c>
      <c r="J262" s="1">
        <v>162.77000000000001</v>
      </c>
      <c r="K262" s="1">
        <v>699.55</v>
      </c>
      <c r="L262" s="1">
        <v>0</v>
      </c>
      <c r="M262" s="1">
        <v>0</v>
      </c>
      <c r="N262" s="1">
        <v>0</v>
      </c>
      <c r="O262">
        <f t="shared" si="4"/>
        <v>162.77000000000001</v>
      </c>
      <c r="P262" t="str">
        <f>IFERROR(INDEX(C$1:N$1,,_xlfn.AGGREGATE(15,6,COLUMN($A:$Q)/(C262:N262=O262)/(C262:N262&gt;0),1)),"")</f>
        <v>&amp;&amp;</v>
      </c>
    </row>
    <row r="263" spans="1:16" x14ac:dyDescent="0.25">
      <c r="A263" t="s">
        <v>294</v>
      </c>
      <c r="B263" s="1" t="s">
        <v>320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>
        <f t="shared" si="4"/>
        <v>0</v>
      </c>
      <c r="P263" t="str">
        <f>IFERROR(INDEX(C$1:N$1,,_xlfn.AGGREGATE(15,6,COLUMN($A:$Q)/(C263:N263=O263)/(C263:N263&gt;0),1)),"")</f>
        <v/>
      </c>
    </row>
    <row r="264" spans="1:16" x14ac:dyDescent="0.25">
      <c r="A264" t="s">
        <v>321</v>
      </c>
      <c r="B264" s="1" t="s">
        <v>322</v>
      </c>
      <c r="C264" s="1">
        <v>0</v>
      </c>
      <c r="D264" s="1">
        <v>0</v>
      </c>
      <c r="E264" s="1">
        <v>0</v>
      </c>
      <c r="F264" s="1">
        <v>0</v>
      </c>
      <c r="G264" s="1">
        <v>139.04</v>
      </c>
      <c r="H264" s="1">
        <v>0</v>
      </c>
      <c r="I264" s="1">
        <v>0</v>
      </c>
      <c r="J264" s="1">
        <v>155.81</v>
      </c>
      <c r="K264" s="1">
        <v>1364.21</v>
      </c>
      <c r="L264" s="1">
        <v>0</v>
      </c>
      <c r="M264" s="1">
        <v>0</v>
      </c>
      <c r="N264" s="1">
        <v>0</v>
      </c>
      <c r="O264">
        <f t="shared" si="4"/>
        <v>139.04</v>
      </c>
      <c r="P264" t="str">
        <f>IFERROR(INDEX(C$1:N$1,,_xlfn.AGGREGATE(15,6,COLUMN($A:$Q)/(C264:N264=O264)/(C264:N264&gt;0),1)),"")</f>
        <v>Росско</v>
      </c>
    </row>
    <row r="265" spans="1:16" x14ac:dyDescent="0.25">
      <c r="A265" t="s">
        <v>323</v>
      </c>
      <c r="B265" s="1" t="s">
        <v>324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385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>
        <f t="shared" si="4"/>
        <v>385</v>
      </c>
      <c r="P265" t="str">
        <f>IFERROR(INDEX(C$1:N$1,,_xlfn.AGGREGATE(15,6,COLUMN($A:$Q)/(C265:N265=O265)/(C265:N265&gt;0),1)),"")</f>
        <v>Автосоюз</v>
      </c>
    </row>
    <row r="266" spans="1:16" x14ac:dyDescent="0.25">
      <c r="A266" t="s">
        <v>325</v>
      </c>
      <c r="B266" s="1">
        <v>19347475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>
        <f t="shared" si="4"/>
        <v>0</v>
      </c>
      <c r="P266" t="str">
        <f>IFERROR(INDEX(C$1:N$1,,_xlfn.AGGREGATE(15,6,COLUMN($A:$Q)/(C266:N266=O266)/(C266:N266&gt;0),1)),"")</f>
        <v/>
      </c>
    </row>
    <row r="267" spans="1:16" x14ac:dyDescent="0.25">
      <c r="A267" t="s">
        <v>326</v>
      </c>
      <c r="B267" s="1">
        <v>55559352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>
        <f t="shared" si="4"/>
        <v>0</v>
      </c>
      <c r="P267" t="str">
        <f>IFERROR(INDEX(C$1:N$1,,_xlfn.AGGREGATE(15,6,COLUMN($A:$Q)/(C267:N267=O267)/(C267:N267&gt;0),1)),"")</f>
        <v/>
      </c>
    </row>
    <row r="268" spans="1:16" x14ac:dyDescent="0.25">
      <c r="A268" t="s">
        <v>214</v>
      </c>
      <c r="B268" s="1">
        <v>4881533100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>
        <f t="shared" si="4"/>
        <v>0</v>
      </c>
      <c r="P268" t="str">
        <f>IFERROR(INDEX(C$1:N$1,,_xlfn.AGGREGATE(15,6,COLUMN($A:$Q)/(C268:N268=O268)/(C268:N268&gt;0),1)),"")</f>
        <v/>
      </c>
    </row>
    <row r="269" spans="1:16" x14ac:dyDescent="0.25">
      <c r="A269" t="s">
        <v>24</v>
      </c>
      <c r="B269" s="1" t="s">
        <v>327</v>
      </c>
      <c r="C269" s="1">
        <v>0</v>
      </c>
      <c r="D269" s="1">
        <v>0</v>
      </c>
      <c r="E269" s="1">
        <v>0</v>
      </c>
      <c r="F269" s="1">
        <v>0</v>
      </c>
      <c r="G269" s="1">
        <v>142.02000000000001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>
        <f t="shared" si="4"/>
        <v>142.02000000000001</v>
      </c>
      <c r="P269" t="str">
        <f>IFERROR(INDEX(C$1:N$1,,_xlfn.AGGREGATE(15,6,COLUMN($A:$Q)/(C269:N269=O269)/(C269:N269&gt;0),1)),"")</f>
        <v>Росско</v>
      </c>
    </row>
    <row r="270" spans="1:16" x14ac:dyDescent="0.25">
      <c r="A270" t="s">
        <v>328</v>
      </c>
      <c r="B270" s="1">
        <v>24445723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>
        <f t="shared" si="4"/>
        <v>0</v>
      </c>
      <c r="P270" t="str">
        <f>IFERROR(INDEX(C$1:N$1,,_xlfn.AGGREGATE(15,6,COLUMN($A:$Q)/(C270:N270=O270)/(C270:N270&gt;0),1)),"")</f>
        <v/>
      </c>
    </row>
    <row r="271" spans="1:16" x14ac:dyDescent="0.25">
      <c r="A271" t="s">
        <v>115</v>
      </c>
      <c r="B271" s="1">
        <v>4589904524028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>
        <f t="shared" si="4"/>
        <v>0</v>
      </c>
      <c r="P271" t="str">
        <f>IFERROR(INDEX(C$1:N$1,,_xlfn.AGGREGATE(15,6,COLUMN($A:$Q)/(C271:N271=O271)/(C271:N271&gt;0),1)),"")</f>
        <v/>
      </c>
    </row>
    <row r="272" spans="1:16" x14ac:dyDescent="0.25">
      <c r="A272" t="s">
        <v>138</v>
      </c>
      <c r="B272" s="1" t="s">
        <v>329</v>
      </c>
      <c r="C272" s="1">
        <v>0</v>
      </c>
      <c r="D272" s="1">
        <v>0</v>
      </c>
      <c r="E272" s="1">
        <v>0</v>
      </c>
      <c r="F272" s="1">
        <v>361</v>
      </c>
      <c r="G272" s="1">
        <v>391.02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>
        <f t="shared" si="4"/>
        <v>361</v>
      </c>
      <c r="P272" t="str">
        <f>IFERROR(INDEX(C$1:N$1,,_xlfn.AGGREGATE(15,6,COLUMN($A:$Q)/(C272:N272=O272)/(C272:N272&gt;0),1)),"")</f>
        <v>автоспутник</v>
      </c>
    </row>
    <row r="273" spans="1:16" x14ac:dyDescent="0.25">
      <c r="A273" t="s">
        <v>330</v>
      </c>
      <c r="B273" s="1">
        <v>55353319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>
        <f t="shared" si="4"/>
        <v>0</v>
      </c>
      <c r="P273" t="str">
        <f>IFERROR(INDEX(C$1:N$1,,_xlfn.AGGREGATE(15,6,COLUMN($A:$Q)/(C273:N273=O273)/(C273:N273&gt;0),1)),"")</f>
        <v/>
      </c>
    </row>
    <row r="274" spans="1:16" x14ac:dyDescent="0.25">
      <c r="A274" t="s">
        <v>331</v>
      </c>
      <c r="B274" s="1" t="s">
        <v>332</v>
      </c>
      <c r="C274" s="1">
        <v>0</v>
      </c>
      <c r="D274" s="1">
        <v>0</v>
      </c>
      <c r="E274" s="1">
        <v>0</v>
      </c>
      <c r="F274" s="1">
        <v>0</v>
      </c>
      <c r="G274" s="1">
        <v>449.33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>
        <f t="shared" si="4"/>
        <v>449.33</v>
      </c>
      <c r="P274" t="str">
        <f>IFERROR(INDEX(C$1:N$1,,_xlfn.AGGREGATE(15,6,COLUMN($A:$Q)/(C274:N274=O274)/(C274:N274&gt;0),1)),"")</f>
        <v>Росско</v>
      </c>
    </row>
    <row r="275" spans="1:16" x14ac:dyDescent="0.25">
      <c r="A275" t="s">
        <v>333</v>
      </c>
      <c r="B275" s="1" t="s">
        <v>334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>
        <f t="shared" si="4"/>
        <v>0</v>
      </c>
      <c r="P275" t="str">
        <f>IFERROR(INDEX(C$1:N$1,,_xlfn.AGGREGATE(15,6,COLUMN($A:$Q)/(C275:N275=O275)/(C275:N275&gt;0),1)),"")</f>
        <v/>
      </c>
    </row>
    <row r="276" spans="1:16" x14ac:dyDescent="0.25">
      <c r="A276" t="s">
        <v>335</v>
      </c>
      <c r="B276" s="1">
        <v>25187787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>
        <f t="shared" si="4"/>
        <v>0</v>
      </c>
      <c r="P276" t="str">
        <f>IFERROR(INDEX(C$1:N$1,,_xlfn.AGGREGATE(15,6,COLUMN($A:$Q)/(C276:N276=O276)/(C276:N276&gt;0),1)),"")</f>
        <v/>
      </c>
    </row>
    <row r="277" spans="1:16" x14ac:dyDescent="0.25">
      <c r="A277" t="s">
        <v>214</v>
      </c>
      <c r="B277" s="1" t="s">
        <v>336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>
        <f t="shared" si="4"/>
        <v>0</v>
      </c>
      <c r="P277" t="str">
        <f>IFERROR(INDEX(C$1:N$1,,_xlfn.AGGREGATE(15,6,COLUMN($A:$Q)/(C277:N277=O277)/(C277:N277&gt;0),1)),"")</f>
        <v/>
      </c>
    </row>
    <row r="278" spans="1:16" x14ac:dyDescent="0.25">
      <c r="A278" t="s">
        <v>337</v>
      </c>
      <c r="B278" s="1">
        <v>6162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>
        <f t="shared" si="4"/>
        <v>0</v>
      </c>
      <c r="P278" t="str">
        <f>IFERROR(INDEX(C$1:N$1,,_xlfn.AGGREGATE(15,6,COLUMN($A:$Q)/(C278:N278=O278)/(C278:N278&gt;0),1)),"")</f>
        <v/>
      </c>
    </row>
    <row r="279" spans="1:16" x14ac:dyDescent="0.25">
      <c r="A279" t="s">
        <v>338</v>
      </c>
      <c r="B279" s="1">
        <v>152622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>
        <f t="shared" si="4"/>
        <v>0</v>
      </c>
      <c r="P279" t="str">
        <f>IFERROR(INDEX(C$1:N$1,,_xlfn.AGGREGATE(15,6,COLUMN($A:$Q)/(C279:N279=O279)/(C279:N279&gt;0),1)),"")</f>
        <v/>
      </c>
    </row>
    <row r="280" spans="1:16" x14ac:dyDescent="0.25">
      <c r="A280" t="s">
        <v>24</v>
      </c>
      <c r="B280" s="1" t="s">
        <v>339</v>
      </c>
      <c r="C280" s="1">
        <v>0</v>
      </c>
      <c r="D280" s="1">
        <v>520.55999999999995</v>
      </c>
      <c r="E280" s="1">
        <v>520.55999999999995</v>
      </c>
      <c r="F280" s="1">
        <v>0</v>
      </c>
      <c r="G280" s="1">
        <v>449.56</v>
      </c>
      <c r="H280" s="1">
        <v>445</v>
      </c>
      <c r="I280" s="1">
        <v>438</v>
      </c>
      <c r="J280" s="1">
        <v>437.99</v>
      </c>
      <c r="K280" s="1">
        <v>438.43</v>
      </c>
      <c r="L280" s="1">
        <v>0</v>
      </c>
      <c r="M280" s="1">
        <v>0</v>
      </c>
      <c r="N280" s="1">
        <v>0</v>
      </c>
      <c r="O280">
        <f t="shared" si="4"/>
        <v>437.99</v>
      </c>
      <c r="P280" t="str">
        <f>IFERROR(INDEX(C$1:N$1,,_xlfn.AGGREGATE(15,6,COLUMN($A:$Q)/(C280:N280=O280)/(C280:N280&gt;0),1)),"")</f>
        <v>&amp;&amp;</v>
      </c>
    </row>
    <row r="281" spans="1:16" x14ac:dyDescent="0.25">
      <c r="A281" t="s">
        <v>24</v>
      </c>
      <c r="B281" s="1" t="s">
        <v>340</v>
      </c>
      <c r="C281" s="1">
        <v>0</v>
      </c>
      <c r="D281" s="1">
        <v>0</v>
      </c>
      <c r="E281" s="1">
        <v>0</v>
      </c>
      <c r="F281" s="1">
        <v>181</v>
      </c>
      <c r="G281" s="1">
        <v>188.89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>
        <f t="shared" si="4"/>
        <v>181</v>
      </c>
      <c r="P281" t="str">
        <f>IFERROR(INDEX(C$1:N$1,,_xlfn.AGGREGATE(15,6,COLUMN($A:$Q)/(C281:N281=O281)/(C281:N281&gt;0),1)),"")</f>
        <v>автоспутник</v>
      </c>
    </row>
    <row r="282" spans="1:16" x14ac:dyDescent="0.25">
      <c r="A282" t="s">
        <v>341</v>
      </c>
      <c r="B282" s="1" t="s">
        <v>342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654.83000000000004</v>
      </c>
      <c r="L282" s="1">
        <v>0</v>
      </c>
      <c r="M282" s="1">
        <v>0</v>
      </c>
      <c r="N282" s="1">
        <v>0</v>
      </c>
      <c r="O282">
        <f t="shared" si="4"/>
        <v>654.83000000000004</v>
      </c>
      <c r="P282" t="str">
        <f>IFERROR(INDEX(C$1:N$1,,_xlfn.AGGREGATE(15,6,COLUMN($A:$Q)/(C282:N282=O282)/(C282:N282&gt;0),1)),"")</f>
        <v>Форум</v>
      </c>
    </row>
    <row r="283" spans="1:16" x14ac:dyDescent="0.25">
      <c r="A283" t="s">
        <v>343</v>
      </c>
      <c r="B283" s="1" t="s">
        <v>344</v>
      </c>
      <c r="C283" s="1">
        <v>0</v>
      </c>
      <c r="D283" s="1">
        <v>0</v>
      </c>
      <c r="E283" s="1">
        <v>74.069999999999993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>
        <f t="shared" si="4"/>
        <v>74.069999999999993</v>
      </c>
      <c r="P283" t="str">
        <f>IFERROR(INDEX(C$1:N$1,,_xlfn.AGGREGATE(15,6,COLUMN($A:$Q)/(C283:N283=O283)/(C283:N283&gt;0),1)),"")</f>
        <v>мик0спб</v>
      </c>
    </row>
    <row r="284" spans="1:16" x14ac:dyDescent="0.25">
      <c r="A284" t="s">
        <v>132</v>
      </c>
      <c r="B284" s="1" t="s">
        <v>345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308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>
        <f t="shared" si="4"/>
        <v>308</v>
      </c>
      <c r="P284" t="str">
        <f>IFERROR(INDEX(C$1:N$1,,_xlfn.AGGREGATE(15,6,COLUMN($A:$Q)/(C284:N284=O284)/(C284:N284&gt;0),1)),"")</f>
        <v>Автосоюз</v>
      </c>
    </row>
    <row r="285" spans="1:16" x14ac:dyDescent="0.25">
      <c r="A285" t="s">
        <v>346</v>
      </c>
      <c r="B285" s="1" t="s">
        <v>347</v>
      </c>
      <c r="C285" s="1">
        <v>0</v>
      </c>
      <c r="D285" s="1">
        <v>0</v>
      </c>
      <c r="E285" s="1">
        <v>209.52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>
        <f t="shared" si="4"/>
        <v>209.52</v>
      </c>
      <c r="P285" t="str">
        <f>IFERROR(INDEX(C$1:N$1,,_xlfn.AGGREGATE(15,6,COLUMN($A:$Q)/(C285:N285=O285)/(C285:N285&gt;0),1)),"")</f>
        <v>мик0спб</v>
      </c>
    </row>
    <row r="286" spans="1:16" x14ac:dyDescent="0.25">
      <c r="A286" t="s">
        <v>24</v>
      </c>
      <c r="B286" s="1">
        <v>1621803009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>
        <f t="shared" si="4"/>
        <v>0</v>
      </c>
      <c r="P286" t="str">
        <f>IFERROR(INDEX(C$1:N$1,,_xlfn.AGGREGATE(15,6,COLUMN($A:$Q)/(C286:N286=O286)/(C286:N286&gt;0),1)),"")</f>
        <v/>
      </c>
    </row>
    <row r="287" spans="1:16" x14ac:dyDescent="0.25">
      <c r="A287" t="s">
        <v>256</v>
      </c>
      <c r="B287" s="1" t="s">
        <v>348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>
        <f t="shared" si="4"/>
        <v>0</v>
      </c>
      <c r="P287" t="str">
        <f>IFERROR(INDEX(C$1:N$1,,_xlfn.AGGREGATE(15,6,COLUMN($A:$Q)/(C287:N287=O287)/(C287:N287&gt;0),1)),"")</f>
        <v/>
      </c>
    </row>
    <row r="288" spans="1:16" x14ac:dyDescent="0.25">
      <c r="A288" t="s">
        <v>349</v>
      </c>
      <c r="B288" s="1" t="s">
        <v>350</v>
      </c>
      <c r="C288" s="1">
        <v>0</v>
      </c>
      <c r="D288" s="1">
        <v>321.32</v>
      </c>
      <c r="E288" s="1">
        <v>0</v>
      </c>
      <c r="F288" s="1">
        <v>0</v>
      </c>
      <c r="G288" s="1">
        <v>0</v>
      </c>
      <c r="H288" s="1">
        <v>342</v>
      </c>
      <c r="I288" s="1">
        <v>0</v>
      </c>
      <c r="J288" s="1">
        <v>347.6</v>
      </c>
      <c r="K288" s="1">
        <v>286.27</v>
      </c>
      <c r="L288" s="1">
        <v>0</v>
      </c>
      <c r="M288" s="1">
        <v>0</v>
      </c>
      <c r="N288" s="1">
        <v>0</v>
      </c>
      <c r="O288">
        <f t="shared" si="4"/>
        <v>286.27</v>
      </c>
      <c r="P288" t="str">
        <f>IFERROR(INDEX(C$1:N$1,,_xlfn.AGGREGATE(15,6,COLUMN($A:$Q)/(C288:N288=O288)/(C288:N288&gt;0),1)),"")</f>
        <v>Форум</v>
      </c>
    </row>
    <row r="289" spans="1:16" x14ac:dyDescent="0.25">
      <c r="A289" t="s">
        <v>61</v>
      </c>
      <c r="B289" s="1">
        <v>2991601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252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>
        <f t="shared" si="4"/>
        <v>252</v>
      </c>
      <c r="P289" t="str">
        <f>IFERROR(INDEX(C$1:N$1,,_xlfn.AGGREGATE(15,6,COLUMN($A:$Q)/(C289:N289=O289)/(C289:N289&gt;0),1)),"")</f>
        <v>Автосоюз</v>
      </c>
    </row>
    <row r="290" spans="1:16" x14ac:dyDescent="0.25">
      <c r="A290" t="s">
        <v>351</v>
      </c>
      <c r="B290" s="1">
        <v>4946030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>
        <f t="shared" si="4"/>
        <v>0</v>
      </c>
      <c r="P290" t="str">
        <f>IFERROR(INDEX(C$1:N$1,,_xlfn.AGGREGATE(15,6,COLUMN($A:$Q)/(C290:N290=O290)/(C290:N290&gt;0),1)),"")</f>
        <v/>
      </c>
    </row>
    <row r="291" spans="1:16" x14ac:dyDescent="0.25">
      <c r="A291" t="s">
        <v>352</v>
      </c>
      <c r="B291" s="1" t="s">
        <v>353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>
        <f t="shared" si="4"/>
        <v>0</v>
      </c>
      <c r="P291" t="str">
        <f>IFERROR(INDEX(C$1:N$1,,_xlfn.AGGREGATE(15,6,COLUMN($A:$Q)/(C291:N291=O291)/(C291:N291&gt;0),1)),"")</f>
        <v/>
      </c>
    </row>
    <row r="292" spans="1:16" x14ac:dyDescent="0.25">
      <c r="A292" t="s">
        <v>354</v>
      </c>
      <c r="B292" s="1">
        <v>90135890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>
        <f t="shared" si="4"/>
        <v>0</v>
      </c>
      <c r="P292" t="str">
        <f>IFERROR(INDEX(C$1:N$1,,_xlfn.AGGREGATE(15,6,COLUMN($A:$Q)/(C292:N292=O292)/(C292:N292&gt;0),1)),"")</f>
        <v/>
      </c>
    </row>
    <row r="293" spans="1:16" x14ac:dyDescent="0.25">
      <c r="A293" t="s">
        <v>355</v>
      </c>
      <c r="B293" s="1" t="s">
        <v>356</v>
      </c>
      <c r="C293" s="1">
        <v>315.3</v>
      </c>
      <c r="D293" s="1">
        <v>0</v>
      </c>
      <c r="E293" s="1">
        <v>0</v>
      </c>
      <c r="F293" s="1">
        <v>0</v>
      </c>
      <c r="G293" s="1">
        <v>0</v>
      </c>
      <c r="H293" s="1">
        <v>302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>
        <f t="shared" si="4"/>
        <v>302</v>
      </c>
      <c r="P293" t="str">
        <f>IFERROR(INDEX(C$1:N$1,,_xlfn.AGGREGATE(15,6,COLUMN($A:$Q)/(C293:N293=O293)/(C293:N293&gt;0),1)),"")</f>
        <v>Автосоюз</v>
      </c>
    </row>
    <row r="294" spans="1:16" x14ac:dyDescent="0.25">
      <c r="A294" t="s">
        <v>189</v>
      </c>
      <c r="B294" s="1" t="s">
        <v>357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314.87</v>
      </c>
      <c r="L294" s="1">
        <v>0</v>
      </c>
      <c r="M294" s="1">
        <v>0</v>
      </c>
      <c r="N294" s="1">
        <v>0</v>
      </c>
      <c r="O294">
        <f t="shared" si="4"/>
        <v>314.87</v>
      </c>
      <c r="P294" t="str">
        <f>IFERROR(INDEX(C$1:N$1,,_xlfn.AGGREGATE(15,6,COLUMN($A:$Q)/(C294:N294=O294)/(C294:N294&gt;0),1)),"")</f>
        <v>Форум</v>
      </c>
    </row>
    <row r="295" spans="1:16" x14ac:dyDescent="0.25">
      <c r="A295" t="s">
        <v>163</v>
      </c>
      <c r="B295" s="1" t="s">
        <v>358</v>
      </c>
      <c r="C295" s="1">
        <v>0</v>
      </c>
      <c r="D295" s="1">
        <v>0</v>
      </c>
      <c r="E295" s="1">
        <v>0</v>
      </c>
      <c r="F295" s="1">
        <v>550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>
        <f t="shared" si="4"/>
        <v>550</v>
      </c>
      <c r="P295" t="str">
        <f>IFERROR(INDEX(C$1:N$1,,_xlfn.AGGREGATE(15,6,COLUMN($A:$Q)/(C295:N295=O295)/(C295:N295&gt;0),1)),"")</f>
        <v>автоспутник</v>
      </c>
    </row>
    <row r="296" spans="1:16" x14ac:dyDescent="0.25">
      <c r="A296" t="s">
        <v>24</v>
      </c>
      <c r="B296" s="1" t="s">
        <v>359</v>
      </c>
      <c r="C296" s="1">
        <v>0</v>
      </c>
      <c r="D296" s="1">
        <v>0</v>
      </c>
      <c r="E296" s="1">
        <v>0</v>
      </c>
      <c r="F296" s="1">
        <v>253</v>
      </c>
      <c r="G296" s="1">
        <v>264.02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>
        <f t="shared" si="4"/>
        <v>253</v>
      </c>
      <c r="P296" t="str">
        <f>IFERROR(INDEX(C$1:N$1,,_xlfn.AGGREGATE(15,6,COLUMN($A:$Q)/(C296:N296=O296)/(C296:N296&gt;0),1)),"")</f>
        <v>автоспутник</v>
      </c>
    </row>
    <row r="297" spans="1:16" x14ac:dyDescent="0.25">
      <c r="A297" t="s">
        <v>360</v>
      </c>
      <c r="B297" s="1" t="s">
        <v>361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416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>
        <f t="shared" si="4"/>
        <v>416</v>
      </c>
      <c r="P297" t="str">
        <f>IFERROR(INDEX(C$1:N$1,,_xlfn.AGGREGATE(15,6,COLUMN($A:$Q)/(C297:N297=O297)/(C297:N297&gt;0),1)),"")</f>
        <v>Автосоюз</v>
      </c>
    </row>
    <row r="298" spans="1:16" x14ac:dyDescent="0.25">
      <c r="A298" t="s">
        <v>346</v>
      </c>
      <c r="B298" s="1">
        <v>8200431051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>
        <f t="shared" si="4"/>
        <v>0</v>
      </c>
      <c r="P298" t="str">
        <f>IFERROR(INDEX(C$1:N$1,,_xlfn.AGGREGATE(15,6,COLUMN($A:$Q)/(C298:N298=O298)/(C298:N298&gt;0),1)),"")</f>
        <v/>
      </c>
    </row>
    <row r="299" spans="1:16" x14ac:dyDescent="0.25">
      <c r="A299" t="s">
        <v>362</v>
      </c>
      <c r="B299" s="1" t="s">
        <v>363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>
        <f t="shared" si="4"/>
        <v>0</v>
      </c>
      <c r="P299" t="str">
        <f>IFERROR(INDEX(C$1:N$1,,_xlfn.AGGREGATE(15,6,COLUMN($A:$Q)/(C299:N299=O299)/(C299:N299&gt;0),1)),"")</f>
        <v/>
      </c>
    </row>
    <row r="300" spans="1:16" x14ac:dyDescent="0.25">
      <c r="A300" t="s">
        <v>138</v>
      </c>
      <c r="B300" s="1" t="s">
        <v>364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>
        <f t="shared" si="4"/>
        <v>0</v>
      </c>
      <c r="P300" t="str">
        <f>IFERROR(INDEX(C$1:N$1,,_xlfn.AGGREGATE(15,6,COLUMN($A:$Q)/(C300:N300=O300)/(C300:N300&gt;0),1)),"")</f>
        <v/>
      </c>
    </row>
    <row r="301" spans="1:16" x14ac:dyDescent="0.25">
      <c r="A301" t="s">
        <v>245</v>
      </c>
      <c r="B301" s="1" t="s">
        <v>365</v>
      </c>
      <c r="C301" s="1">
        <v>0</v>
      </c>
      <c r="D301" s="1">
        <v>0</v>
      </c>
      <c r="E301" s="1">
        <v>0</v>
      </c>
      <c r="F301" s="1">
        <v>223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>
        <f t="shared" si="4"/>
        <v>223</v>
      </c>
      <c r="P301" t="str">
        <f>IFERROR(INDEX(C$1:N$1,,_xlfn.AGGREGATE(15,6,COLUMN($A:$Q)/(C301:N301=O301)/(C301:N301&gt;0),1)),"")</f>
        <v>автоспутник</v>
      </c>
    </row>
    <row r="302" spans="1:16" x14ac:dyDescent="0.25">
      <c r="A302" t="s">
        <v>366</v>
      </c>
      <c r="B302" s="1" t="s">
        <v>367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>
        <f t="shared" si="4"/>
        <v>0</v>
      </c>
      <c r="P302" t="str">
        <f>IFERROR(INDEX(C$1:N$1,,_xlfn.AGGREGATE(15,6,COLUMN($A:$Q)/(C302:N302=O302)/(C302:N302&gt;0),1)),"")</f>
        <v/>
      </c>
    </row>
    <row r="303" spans="1:16" x14ac:dyDescent="0.25">
      <c r="A303" t="s">
        <v>368</v>
      </c>
      <c r="B303" s="1" t="s">
        <v>369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>
        <f t="shared" si="4"/>
        <v>0</v>
      </c>
      <c r="P303" t="str">
        <f>IFERROR(INDEX(C$1:N$1,,_xlfn.AGGREGATE(15,6,COLUMN($A:$Q)/(C303:N303=O303)/(C303:N303&gt;0),1)),"")</f>
        <v/>
      </c>
    </row>
    <row r="304" spans="1:16" x14ac:dyDescent="0.25">
      <c r="A304" t="s">
        <v>138</v>
      </c>
      <c r="B304" s="1">
        <v>1780131131</v>
      </c>
      <c r="C304" s="1">
        <v>315.3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>
        <f t="shared" si="4"/>
        <v>315.3</v>
      </c>
      <c r="P304" t="str">
        <f>IFERROR(INDEX(C$1:N$1,,_xlfn.AGGREGATE(15,6,COLUMN($A:$Q)/(C304:N304=O304)/(C304:N304&gt;0),1)),"")</f>
        <v>ФАВОРИТ</v>
      </c>
    </row>
    <row r="305" spans="1:16" x14ac:dyDescent="0.25">
      <c r="A305" t="s">
        <v>370</v>
      </c>
      <c r="B305" s="1" t="s">
        <v>371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303</v>
      </c>
      <c r="I305" s="1">
        <v>0</v>
      </c>
      <c r="J305" s="1">
        <v>315.3</v>
      </c>
      <c r="K305" s="1">
        <v>0</v>
      </c>
      <c r="L305" s="1">
        <v>0</v>
      </c>
      <c r="M305" s="1">
        <v>0</v>
      </c>
      <c r="N305" s="1">
        <v>0</v>
      </c>
      <c r="O305">
        <f t="shared" si="4"/>
        <v>303</v>
      </c>
      <c r="P305" t="str">
        <f>IFERROR(INDEX(C$1:N$1,,_xlfn.AGGREGATE(15,6,COLUMN($A:$Q)/(C305:N305=O305)/(C305:N305&gt;0),1)),"")</f>
        <v>Автосоюз</v>
      </c>
    </row>
    <row r="306" spans="1:16" x14ac:dyDescent="0.25">
      <c r="A306" t="s">
        <v>372</v>
      </c>
      <c r="B306" s="1" t="s">
        <v>373</v>
      </c>
      <c r="C306" s="1">
        <v>0</v>
      </c>
      <c r="D306" s="1">
        <v>0</v>
      </c>
      <c r="E306" s="1">
        <v>891.49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>
        <f t="shared" si="4"/>
        <v>891.49</v>
      </c>
      <c r="P306" t="str">
        <f>IFERROR(INDEX(C$1:N$1,,_xlfn.AGGREGATE(15,6,COLUMN($A:$Q)/(C306:N306=O306)/(C306:N306&gt;0),1)),"")</f>
        <v>мик0спб</v>
      </c>
    </row>
    <row r="307" spans="1:16" x14ac:dyDescent="0.25">
      <c r="A307" t="s">
        <v>374</v>
      </c>
      <c r="B307" s="1">
        <v>96191181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>
        <f t="shared" si="4"/>
        <v>0</v>
      </c>
      <c r="P307" t="str">
        <f>IFERROR(INDEX(C$1:N$1,,_xlfn.AGGREGATE(15,6,COLUMN($A:$Q)/(C307:N307=O307)/(C307:N307&gt;0),1)),"")</f>
        <v/>
      </c>
    </row>
    <row r="308" spans="1:16" x14ac:dyDescent="0.25">
      <c r="A308" t="s">
        <v>138</v>
      </c>
      <c r="B308" s="1" t="s">
        <v>375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>
        <f t="shared" si="4"/>
        <v>0</v>
      </c>
      <c r="P308" t="str">
        <f>IFERROR(INDEX(C$1:N$1,,_xlfn.AGGREGATE(15,6,COLUMN($A:$Q)/(C308:N308=O308)/(C308:N308&gt;0),1)),"")</f>
        <v/>
      </c>
    </row>
    <row r="309" spans="1:16" x14ac:dyDescent="0.25">
      <c r="A309" t="s">
        <v>376</v>
      </c>
      <c r="B309" s="1">
        <v>32009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91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>
        <f t="shared" si="4"/>
        <v>91</v>
      </c>
      <c r="P309" t="str">
        <f>IFERROR(INDEX(C$1:N$1,,_xlfn.AGGREGATE(15,6,COLUMN($A:$Q)/(C309:N309=O309)/(C309:N309&gt;0),1)),"")</f>
        <v>Автосоюз</v>
      </c>
    </row>
    <row r="310" spans="1:16" x14ac:dyDescent="0.25">
      <c r="A310" t="s">
        <v>377</v>
      </c>
      <c r="B310" s="1" t="s">
        <v>378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353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>
        <f t="shared" si="4"/>
        <v>353</v>
      </c>
      <c r="P310" t="str">
        <f>IFERROR(INDEX(C$1:N$1,,_xlfn.AGGREGATE(15,6,COLUMN($A:$Q)/(C310:N310=O310)/(C310:N310&gt;0),1)),"")</f>
        <v>Автосоюз</v>
      </c>
    </row>
    <row r="311" spans="1:16" x14ac:dyDescent="0.25">
      <c r="A311" t="s">
        <v>379</v>
      </c>
      <c r="B311" s="1" t="s">
        <v>380</v>
      </c>
      <c r="C311" s="1">
        <v>0</v>
      </c>
      <c r="D311" s="1">
        <v>0</v>
      </c>
      <c r="E311" s="1">
        <v>0</v>
      </c>
      <c r="F311" s="1">
        <v>0</v>
      </c>
      <c r="G311" s="1">
        <v>306.62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>
        <f t="shared" si="4"/>
        <v>306.62</v>
      </c>
      <c r="P311" t="str">
        <f>IFERROR(INDEX(C$1:N$1,,_xlfn.AGGREGATE(15,6,COLUMN($A:$Q)/(C311:N311=O311)/(C311:N311&gt;0),1)),"")</f>
        <v>Росско</v>
      </c>
    </row>
    <row r="312" spans="1:16" x14ac:dyDescent="0.25">
      <c r="A312" t="s">
        <v>152</v>
      </c>
      <c r="B312" s="1" t="s">
        <v>381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>
        <f t="shared" si="4"/>
        <v>0</v>
      </c>
      <c r="P312" t="str">
        <f>IFERROR(INDEX(C$1:N$1,,_xlfn.AGGREGATE(15,6,COLUMN($A:$Q)/(C312:N312=O312)/(C312:N312&gt;0),1)),"")</f>
        <v/>
      </c>
    </row>
    <row r="313" spans="1:16" x14ac:dyDescent="0.25">
      <c r="A313" t="s">
        <v>382</v>
      </c>
      <c r="B313" s="1">
        <v>510000110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>
        <f t="shared" si="4"/>
        <v>0</v>
      </c>
      <c r="P313" t="str">
        <f>IFERROR(INDEX(C$1:N$1,,_xlfn.AGGREGATE(15,6,COLUMN($A:$Q)/(C313:N313=O313)/(C313:N313&gt;0),1)),"")</f>
        <v/>
      </c>
    </row>
    <row r="314" spans="1:16" x14ac:dyDescent="0.25">
      <c r="A314" t="s">
        <v>383</v>
      </c>
      <c r="B314" s="1">
        <v>8659028000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>
        <f t="shared" si="4"/>
        <v>0</v>
      </c>
      <c r="P314" t="str">
        <f>IFERROR(INDEX(C$1:N$1,,_xlfn.AGGREGATE(15,6,COLUMN($A:$Q)/(C314:N314=O314)/(C314:N314&gt;0),1)),"")</f>
        <v/>
      </c>
    </row>
    <row r="315" spans="1:16" x14ac:dyDescent="0.25">
      <c r="A315" t="s">
        <v>384</v>
      </c>
      <c r="B315" s="1" t="s">
        <v>385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>
        <f t="shared" si="4"/>
        <v>0</v>
      </c>
      <c r="P315" t="str">
        <f>IFERROR(INDEX(C$1:N$1,,_xlfn.AGGREGATE(15,6,COLUMN($A:$Q)/(C315:N315=O315)/(C315:N315&gt;0),1)),"")</f>
        <v/>
      </c>
    </row>
    <row r="316" spans="1:16" x14ac:dyDescent="0.25">
      <c r="A316" t="s">
        <v>138</v>
      </c>
      <c r="B316" s="1" t="s">
        <v>386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>
        <f t="shared" si="4"/>
        <v>0</v>
      </c>
      <c r="P316" t="str">
        <f>IFERROR(INDEX(C$1:N$1,,_xlfn.AGGREGATE(15,6,COLUMN($A:$Q)/(C316:N316=O316)/(C316:N316&gt;0),1)),"")</f>
        <v/>
      </c>
    </row>
    <row r="317" spans="1:16" x14ac:dyDescent="0.25">
      <c r="A317" t="s">
        <v>387</v>
      </c>
      <c r="B317" s="1">
        <v>55353321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>
        <f t="shared" si="4"/>
        <v>0</v>
      </c>
      <c r="P317" t="str">
        <f>IFERROR(INDEX(C$1:N$1,,_xlfn.AGGREGATE(15,6,COLUMN($A:$Q)/(C317:N317=O317)/(C317:N317&gt;0),1)),"")</f>
        <v/>
      </c>
    </row>
    <row r="318" spans="1:16" x14ac:dyDescent="0.25">
      <c r="A318" t="s">
        <v>138</v>
      </c>
      <c r="B318" s="1" t="s">
        <v>388</v>
      </c>
      <c r="C318" s="1">
        <v>0</v>
      </c>
      <c r="D318" s="1">
        <v>0</v>
      </c>
      <c r="E318" s="1">
        <v>0</v>
      </c>
      <c r="F318" s="1">
        <v>400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>
        <f t="shared" si="4"/>
        <v>400</v>
      </c>
      <c r="P318" t="str">
        <f>IFERROR(INDEX(C$1:N$1,,_xlfn.AGGREGATE(15,6,COLUMN($A:$Q)/(C318:N318=O318)/(C318:N318&gt;0),1)),"")</f>
        <v>автоспутник</v>
      </c>
    </row>
    <row r="319" spans="1:16" x14ac:dyDescent="0.25">
      <c r="A319" t="s">
        <v>352</v>
      </c>
      <c r="B319" s="1" t="s">
        <v>389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>
        <f t="shared" si="4"/>
        <v>0</v>
      </c>
      <c r="P319" t="str">
        <f>IFERROR(INDEX(C$1:N$1,,_xlfn.AGGREGATE(15,6,COLUMN($A:$Q)/(C319:N319=O319)/(C319:N319&gt;0),1)),"")</f>
        <v/>
      </c>
    </row>
    <row r="320" spans="1:16" x14ac:dyDescent="0.25">
      <c r="A320" t="s">
        <v>390</v>
      </c>
      <c r="B320" s="1">
        <v>5532622000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>
        <f t="shared" si="4"/>
        <v>0</v>
      </c>
      <c r="P320" t="str">
        <f>IFERROR(INDEX(C$1:N$1,,_xlfn.AGGREGATE(15,6,COLUMN($A:$Q)/(C320:N320=O320)/(C320:N320&gt;0),1)),"")</f>
        <v/>
      </c>
    </row>
    <row r="321" spans="1:16" x14ac:dyDescent="0.25">
      <c r="A321" t="s">
        <v>391</v>
      </c>
      <c r="B321" s="1">
        <v>882380004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>
        <f t="shared" si="4"/>
        <v>0</v>
      </c>
      <c r="P321" t="str">
        <f>IFERROR(INDEX(C$1:N$1,,_xlfn.AGGREGATE(15,6,COLUMN($A:$Q)/(C321:N321=O321)/(C321:N321&gt;0),1)),"")</f>
        <v/>
      </c>
    </row>
    <row r="322" spans="1:16" x14ac:dyDescent="0.25">
      <c r="A322" t="s">
        <v>24</v>
      </c>
      <c r="B322" s="1" t="s">
        <v>392</v>
      </c>
      <c r="C322" s="1">
        <v>0</v>
      </c>
      <c r="D322" s="1">
        <v>116.7</v>
      </c>
      <c r="E322" s="1">
        <v>116.7</v>
      </c>
      <c r="F322" s="1">
        <v>0</v>
      </c>
      <c r="G322" s="1">
        <v>0</v>
      </c>
      <c r="H322" s="1">
        <v>0</v>
      </c>
      <c r="I322" s="1">
        <v>0</v>
      </c>
      <c r="J322" s="1">
        <v>111.21</v>
      </c>
      <c r="K322" s="1">
        <v>113.74</v>
      </c>
      <c r="L322" s="1">
        <v>0</v>
      </c>
      <c r="M322" s="1">
        <v>0</v>
      </c>
      <c r="N322" s="1">
        <v>0</v>
      </c>
      <c r="O322">
        <f t="shared" si="4"/>
        <v>111.21</v>
      </c>
      <c r="P322" t="str">
        <f>IFERROR(INDEX(C$1:N$1,,_xlfn.AGGREGATE(15,6,COLUMN($A:$Q)/(C322:N322=O322)/(C322:N322&gt;0),1)),"")</f>
        <v>&amp;&amp;</v>
      </c>
    </row>
    <row r="323" spans="1:16" x14ac:dyDescent="0.25">
      <c r="A323" t="s">
        <v>393</v>
      </c>
      <c r="B323" s="1">
        <v>9043012031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>
        <f t="shared" si="4"/>
        <v>0</v>
      </c>
      <c r="P323" t="str">
        <f>IFERROR(INDEX(C$1:N$1,,_xlfn.AGGREGATE(15,6,COLUMN($A:$Q)/(C323:N323=O323)/(C323:N323&gt;0),1)),"")</f>
        <v/>
      </c>
    </row>
    <row r="324" spans="1:16" x14ac:dyDescent="0.25">
      <c r="A324" t="s">
        <v>85</v>
      </c>
      <c r="B324" s="1" t="s">
        <v>394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  <c r="H324" s="1">
        <v>250</v>
      </c>
      <c r="I324" s="1">
        <v>0</v>
      </c>
      <c r="J324" s="1">
        <v>0</v>
      </c>
      <c r="K324" s="1">
        <v>213.07</v>
      </c>
      <c r="L324" s="1">
        <v>0</v>
      </c>
      <c r="M324" s="1">
        <v>0</v>
      </c>
      <c r="N324" s="1">
        <v>0</v>
      </c>
      <c r="O324">
        <f t="shared" ref="O324:O387" si="5">IFERROR(_xlfn.AGGREGATE(15,6,C324:N324/(C324:N324&gt;0),1),0)</f>
        <v>213.07</v>
      </c>
      <c r="P324" t="str">
        <f>IFERROR(INDEX(C$1:N$1,,_xlfn.AGGREGATE(15,6,COLUMN($A:$Q)/(C324:N324=O324)/(C324:N324&gt;0),1)),"")</f>
        <v>Форум</v>
      </c>
    </row>
    <row r="325" spans="1:16" x14ac:dyDescent="0.25">
      <c r="A325" t="s">
        <v>85</v>
      </c>
      <c r="B325" s="1" t="s">
        <v>395</v>
      </c>
      <c r="C325" s="1">
        <v>0</v>
      </c>
      <c r="D325" s="1">
        <v>282.89</v>
      </c>
      <c r="E325" s="1">
        <v>0</v>
      </c>
      <c r="F325" s="1">
        <v>0</v>
      </c>
      <c r="G325" s="1">
        <v>0</v>
      </c>
      <c r="H325" s="1">
        <v>301</v>
      </c>
      <c r="I325" s="1">
        <v>0</v>
      </c>
      <c r="J325" s="1">
        <v>0</v>
      </c>
      <c r="K325" s="1">
        <v>245.6</v>
      </c>
      <c r="L325" s="1">
        <v>0</v>
      </c>
      <c r="M325" s="1">
        <v>0</v>
      </c>
      <c r="N325" s="1">
        <v>0</v>
      </c>
      <c r="O325">
        <f t="shared" si="5"/>
        <v>245.6</v>
      </c>
      <c r="P325" t="str">
        <f>IFERROR(INDEX(C$1:N$1,,_xlfn.AGGREGATE(15,6,COLUMN($A:$Q)/(C325:N325=O325)/(C325:N325&gt;0),1)),"")</f>
        <v>Форум</v>
      </c>
    </row>
    <row r="326" spans="1:16" x14ac:dyDescent="0.25">
      <c r="A326" t="s">
        <v>396</v>
      </c>
      <c r="B326" s="1" t="s">
        <v>397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  <c r="H326" s="1">
        <v>315</v>
      </c>
      <c r="I326" s="1">
        <v>0</v>
      </c>
      <c r="J326" s="1">
        <v>0</v>
      </c>
      <c r="K326" s="1">
        <v>277.43</v>
      </c>
      <c r="L326" s="1">
        <v>0</v>
      </c>
      <c r="M326" s="1">
        <v>0</v>
      </c>
      <c r="N326" s="1">
        <v>0</v>
      </c>
      <c r="O326">
        <f t="shared" si="5"/>
        <v>277.43</v>
      </c>
      <c r="P326" t="str">
        <f>IFERROR(INDEX(C$1:N$1,,_xlfn.AGGREGATE(15,6,COLUMN($A:$Q)/(C326:N326=O326)/(C326:N326&gt;0),1)),"")</f>
        <v>Форум</v>
      </c>
    </row>
    <row r="327" spans="1:16" x14ac:dyDescent="0.25">
      <c r="A327" t="s">
        <v>85</v>
      </c>
      <c r="B327" s="1" t="s">
        <v>398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316</v>
      </c>
      <c r="I327" s="1">
        <v>0</v>
      </c>
      <c r="J327" s="1">
        <v>338.92</v>
      </c>
      <c r="K327" s="1">
        <v>273.25</v>
      </c>
      <c r="L327" s="1">
        <v>0</v>
      </c>
      <c r="M327" s="1">
        <v>0</v>
      </c>
      <c r="N327" s="1">
        <v>0</v>
      </c>
      <c r="O327">
        <f t="shared" si="5"/>
        <v>273.25</v>
      </c>
      <c r="P327" t="str">
        <f>IFERROR(INDEX(C$1:N$1,,_xlfn.AGGREGATE(15,6,COLUMN($A:$Q)/(C327:N327=O327)/(C327:N327&gt;0),1)),"")</f>
        <v>Форум</v>
      </c>
    </row>
    <row r="328" spans="1:16" x14ac:dyDescent="0.25">
      <c r="A328" t="s">
        <v>399</v>
      </c>
      <c r="B328" s="1">
        <v>8532126020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>
        <f t="shared" si="5"/>
        <v>0</v>
      </c>
      <c r="P328" t="str">
        <f>IFERROR(INDEX(C$1:N$1,,_xlfn.AGGREGATE(15,6,COLUMN($A:$Q)/(C328:N328=O328)/(C328:N328&gt;0),1)),"")</f>
        <v/>
      </c>
    </row>
    <row r="329" spans="1:16" x14ac:dyDescent="0.25">
      <c r="A329" t="s">
        <v>51</v>
      </c>
      <c r="B329" s="1" t="s">
        <v>400</v>
      </c>
      <c r="C329" s="1">
        <v>0</v>
      </c>
      <c r="D329" s="1">
        <v>85.15</v>
      </c>
      <c r="E329" s="1">
        <v>85.15</v>
      </c>
      <c r="F329" s="1">
        <v>0</v>
      </c>
      <c r="G329" s="1">
        <v>82.2</v>
      </c>
      <c r="H329" s="1">
        <v>80</v>
      </c>
      <c r="I329" s="1">
        <v>74</v>
      </c>
      <c r="J329" s="1">
        <v>72.28</v>
      </c>
      <c r="K329" s="1">
        <v>74.05</v>
      </c>
      <c r="L329" s="1">
        <v>0</v>
      </c>
      <c r="M329" s="1">
        <v>0</v>
      </c>
      <c r="N329" s="1">
        <v>0</v>
      </c>
      <c r="O329">
        <f t="shared" si="5"/>
        <v>72.28</v>
      </c>
      <c r="P329" t="str">
        <f>IFERROR(INDEX(C$1:N$1,,_xlfn.AGGREGATE(15,6,COLUMN($A:$Q)/(C329:N329=O329)/(C329:N329&gt;0),1)),"")</f>
        <v>&amp;&amp;</v>
      </c>
    </row>
    <row r="330" spans="1:16" x14ac:dyDescent="0.25">
      <c r="A330" t="s">
        <v>214</v>
      </c>
      <c r="B330" s="1" t="s">
        <v>401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>
        <f t="shared" si="5"/>
        <v>0</v>
      </c>
      <c r="P330" t="str">
        <f>IFERROR(INDEX(C$1:N$1,,_xlfn.AGGREGATE(15,6,COLUMN($A:$Q)/(C330:N330=O330)/(C330:N330&gt;0),1)),"")</f>
        <v/>
      </c>
    </row>
    <row r="331" spans="1:16" x14ac:dyDescent="0.25">
      <c r="A331" t="s">
        <v>402</v>
      </c>
      <c r="B331" s="1">
        <v>2151323001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>
        <f t="shared" si="5"/>
        <v>0</v>
      </c>
      <c r="P331" t="str">
        <f>IFERROR(INDEX(C$1:N$1,,_xlfn.AGGREGATE(15,6,COLUMN($A:$Q)/(C331:N331=O331)/(C331:N331&gt;0),1)),"")</f>
        <v/>
      </c>
    </row>
    <row r="332" spans="1:16" x14ac:dyDescent="0.25">
      <c r="A332" t="s">
        <v>403</v>
      </c>
      <c r="B332" s="1" t="s">
        <v>404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141.68</v>
      </c>
      <c r="K332" s="1">
        <v>0</v>
      </c>
      <c r="L332" s="1">
        <v>0</v>
      </c>
      <c r="M332" s="1">
        <v>0</v>
      </c>
      <c r="N332" s="1">
        <v>0</v>
      </c>
      <c r="O332">
        <f t="shared" si="5"/>
        <v>141.68</v>
      </c>
      <c r="P332" t="str">
        <f>IFERROR(INDEX(C$1:N$1,,_xlfn.AGGREGATE(15,6,COLUMN($A:$Q)/(C332:N332=O332)/(C332:N332&gt;0),1)),"")</f>
        <v>&amp;&amp;</v>
      </c>
    </row>
    <row r="333" spans="1:16" x14ac:dyDescent="0.25">
      <c r="A333" t="s">
        <v>24</v>
      </c>
      <c r="B333" s="1" t="s">
        <v>405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>
        <f t="shared" si="5"/>
        <v>0</v>
      </c>
      <c r="P333" t="str">
        <f>IFERROR(INDEX(C$1:N$1,,_xlfn.AGGREGATE(15,6,COLUMN($A:$Q)/(C333:N333=O333)/(C333:N333&gt;0),1)),"")</f>
        <v/>
      </c>
    </row>
    <row r="334" spans="1:16" x14ac:dyDescent="0.25">
      <c r="A334" t="s">
        <v>72</v>
      </c>
      <c r="B334" s="1" t="s">
        <v>406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>
        <f t="shared" si="5"/>
        <v>0</v>
      </c>
      <c r="P334" t="str">
        <f>IFERROR(INDEX(C$1:N$1,,_xlfn.AGGREGATE(15,6,COLUMN($A:$Q)/(C334:N334=O334)/(C334:N334&gt;0),1)),"")</f>
        <v/>
      </c>
    </row>
    <row r="335" spans="1:16" x14ac:dyDescent="0.25">
      <c r="A335" t="s">
        <v>407</v>
      </c>
      <c r="B335" s="1" t="s">
        <v>408</v>
      </c>
      <c r="C335" s="1">
        <v>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>
        <f t="shared" si="5"/>
        <v>0</v>
      </c>
      <c r="P335" t="str">
        <f>IFERROR(INDEX(C$1:N$1,,_xlfn.AGGREGATE(15,6,COLUMN($A:$Q)/(C335:N335=O335)/(C335:N335&gt;0),1)),"")</f>
        <v/>
      </c>
    </row>
    <row r="336" spans="1:16" x14ac:dyDescent="0.25">
      <c r="A336" t="s">
        <v>280</v>
      </c>
      <c r="B336" s="1" t="s">
        <v>409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>
        <f t="shared" si="5"/>
        <v>0</v>
      </c>
      <c r="P336" t="str">
        <f>IFERROR(INDEX(C$1:N$1,,_xlfn.AGGREGATE(15,6,COLUMN($A:$Q)/(C336:N336=O336)/(C336:N336&gt;0),1)),"")</f>
        <v/>
      </c>
    </row>
    <row r="337" spans="1:16" x14ac:dyDescent="0.25">
      <c r="A337" t="s">
        <v>214</v>
      </c>
      <c r="B337" s="1" t="s">
        <v>410</v>
      </c>
      <c r="C337" s="1">
        <v>0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>
        <f t="shared" si="5"/>
        <v>0</v>
      </c>
      <c r="P337" t="str">
        <f>IFERROR(INDEX(C$1:N$1,,_xlfn.AGGREGATE(15,6,COLUMN($A:$Q)/(C337:N337=O337)/(C337:N337&gt;0),1)),"")</f>
        <v/>
      </c>
    </row>
    <row r="338" spans="1:16" x14ac:dyDescent="0.25">
      <c r="A338" t="s">
        <v>245</v>
      </c>
      <c r="B338" s="1" t="s">
        <v>411</v>
      </c>
      <c r="C338" s="1">
        <v>0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>
        <f t="shared" si="5"/>
        <v>0</v>
      </c>
      <c r="P338" t="str">
        <f>IFERROR(INDEX(C$1:N$1,,_xlfn.AGGREGATE(15,6,COLUMN($A:$Q)/(C338:N338=O338)/(C338:N338&gt;0),1)),"")</f>
        <v/>
      </c>
    </row>
    <row r="339" spans="1:16" x14ac:dyDescent="0.25">
      <c r="A339" t="s">
        <v>138</v>
      </c>
      <c r="B339" s="1" t="s">
        <v>412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>
        <f t="shared" si="5"/>
        <v>0</v>
      </c>
      <c r="P339" t="str">
        <f>IFERROR(INDEX(C$1:N$1,,_xlfn.AGGREGATE(15,6,COLUMN($A:$Q)/(C339:N339=O339)/(C339:N339&gt;0),1)),"")</f>
        <v/>
      </c>
    </row>
    <row r="340" spans="1:16" x14ac:dyDescent="0.25">
      <c r="A340" t="s">
        <v>413</v>
      </c>
      <c r="B340" s="1">
        <v>5481325000</v>
      </c>
      <c r="C340" s="1">
        <v>417.04</v>
      </c>
      <c r="D340" s="1">
        <v>0</v>
      </c>
      <c r="E340" s="1">
        <v>0</v>
      </c>
      <c r="F340" s="1">
        <v>0</v>
      </c>
      <c r="G340" s="1">
        <v>0</v>
      </c>
      <c r="H340" s="1">
        <v>45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>
        <f t="shared" si="5"/>
        <v>45</v>
      </c>
      <c r="P340" t="str">
        <f>IFERROR(INDEX(C$1:N$1,,_xlfn.AGGREGATE(15,6,COLUMN($A:$Q)/(C340:N340=O340)/(C340:N340&gt;0),1)),"")</f>
        <v>Автосоюз</v>
      </c>
    </row>
    <row r="341" spans="1:16" x14ac:dyDescent="0.25">
      <c r="A341" t="s">
        <v>414</v>
      </c>
      <c r="B341" s="1" t="s">
        <v>415</v>
      </c>
      <c r="C341" s="1">
        <v>0</v>
      </c>
      <c r="D341" s="1">
        <v>0</v>
      </c>
      <c r="E341" s="1">
        <v>0</v>
      </c>
      <c r="F341" s="1">
        <v>408</v>
      </c>
      <c r="G341" s="1">
        <v>0</v>
      </c>
      <c r="H341" s="1">
        <v>441</v>
      </c>
      <c r="I341" s="1">
        <v>0</v>
      </c>
      <c r="J341" s="1">
        <v>417.04</v>
      </c>
      <c r="K341" s="1">
        <v>0</v>
      </c>
      <c r="L341" s="1">
        <v>0</v>
      </c>
      <c r="M341" s="1">
        <v>0</v>
      </c>
      <c r="N341" s="1">
        <v>0</v>
      </c>
      <c r="O341">
        <f t="shared" si="5"/>
        <v>408</v>
      </c>
      <c r="P341" t="str">
        <f>IFERROR(INDEX(C$1:N$1,,_xlfn.AGGREGATE(15,6,COLUMN($A:$Q)/(C341:N341=O341)/(C341:N341&gt;0),1)),"")</f>
        <v>автоспутник</v>
      </c>
    </row>
    <row r="342" spans="1:16" x14ac:dyDescent="0.25">
      <c r="A342" t="s">
        <v>416</v>
      </c>
      <c r="B342" s="1">
        <v>1013938</v>
      </c>
      <c r="C342" s="1">
        <v>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>
        <f t="shared" si="5"/>
        <v>0</v>
      </c>
      <c r="P342" t="str">
        <f>IFERROR(INDEX(C$1:N$1,,_xlfn.AGGREGATE(15,6,COLUMN($A:$Q)/(C342:N342=O342)/(C342:N342&gt;0),1)),"")</f>
        <v/>
      </c>
    </row>
    <row r="343" spans="1:16" x14ac:dyDescent="0.25">
      <c r="A343" t="s">
        <v>417</v>
      </c>
      <c r="B343" s="1">
        <v>1608816780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>
        <f t="shared" si="5"/>
        <v>0</v>
      </c>
      <c r="P343" t="str">
        <f>IFERROR(INDEX(C$1:N$1,,_xlfn.AGGREGATE(15,6,COLUMN($A:$Q)/(C343:N343=O343)/(C343:N343&gt;0),1)),"")</f>
        <v/>
      </c>
    </row>
    <row r="344" spans="1:16" x14ac:dyDescent="0.25">
      <c r="A344" t="s">
        <v>418</v>
      </c>
      <c r="B344" s="1" t="s">
        <v>419</v>
      </c>
      <c r="C344" s="1">
        <v>0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>
        <f t="shared" si="5"/>
        <v>0</v>
      </c>
      <c r="P344" t="str">
        <f>IFERROR(INDEX(C$1:N$1,,_xlfn.AGGREGATE(15,6,COLUMN($A:$Q)/(C344:N344=O344)/(C344:N344&gt;0),1)),"")</f>
        <v/>
      </c>
    </row>
    <row r="345" spans="1:16" x14ac:dyDescent="0.25">
      <c r="A345" t="s">
        <v>24</v>
      </c>
      <c r="B345" s="1">
        <v>415238020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>
        <f t="shared" si="5"/>
        <v>0</v>
      </c>
      <c r="P345" t="str">
        <f>IFERROR(INDEX(C$1:N$1,,_xlfn.AGGREGATE(15,6,COLUMN($A:$Q)/(C345:N345=O345)/(C345:N345&gt;0),1)),"")</f>
        <v/>
      </c>
    </row>
    <row r="346" spans="1:16" x14ac:dyDescent="0.25">
      <c r="A346" t="s">
        <v>420</v>
      </c>
      <c r="B346" s="1">
        <v>674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>
        <f t="shared" si="5"/>
        <v>0</v>
      </c>
      <c r="P346" t="str">
        <f>IFERROR(INDEX(C$1:N$1,,_xlfn.AGGREGATE(15,6,COLUMN($A:$Q)/(C346:N346=O346)/(C346:N346&gt;0),1)),"")</f>
        <v/>
      </c>
    </row>
    <row r="347" spans="1:16" x14ac:dyDescent="0.25">
      <c r="A347" t="s">
        <v>421</v>
      </c>
      <c r="B347" s="1" t="s">
        <v>422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>
        <f t="shared" si="5"/>
        <v>0</v>
      </c>
      <c r="P347" t="str">
        <f>IFERROR(INDEX(C$1:N$1,,_xlfn.AGGREGATE(15,6,COLUMN($A:$Q)/(C347:N347=O347)/(C347:N347&gt;0),1)),"")</f>
        <v/>
      </c>
    </row>
    <row r="348" spans="1:16" x14ac:dyDescent="0.25">
      <c r="A348" t="s">
        <v>423</v>
      </c>
      <c r="B348" s="1" t="s">
        <v>424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>
        <f t="shared" si="5"/>
        <v>0</v>
      </c>
      <c r="P348" t="str">
        <f>IFERROR(INDEX(C$1:N$1,,_xlfn.AGGREGATE(15,6,COLUMN($A:$Q)/(C348:N348=O348)/(C348:N348&gt;0),1)),"")</f>
        <v/>
      </c>
    </row>
    <row r="349" spans="1:16" x14ac:dyDescent="0.25">
      <c r="A349" t="s">
        <v>425</v>
      </c>
      <c r="B349" s="1">
        <v>94539597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>
        <f t="shared" si="5"/>
        <v>0</v>
      </c>
      <c r="P349" t="str">
        <f>IFERROR(INDEX(C$1:N$1,,_xlfn.AGGREGATE(15,6,COLUMN($A:$Q)/(C349:N349=O349)/(C349:N349&gt;0),1)),"")</f>
        <v/>
      </c>
    </row>
    <row r="350" spans="1:16" x14ac:dyDescent="0.25">
      <c r="A350" t="s">
        <v>426</v>
      </c>
      <c r="B350" s="1" t="s">
        <v>427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>
        <f t="shared" si="5"/>
        <v>0</v>
      </c>
      <c r="P350" t="str">
        <f>IFERROR(INDEX(C$1:N$1,,_xlfn.AGGREGATE(15,6,COLUMN($A:$Q)/(C350:N350=O350)/(C350:N350&gt;0),1)),"")</f>
        <v/>
      </c>
    </row>
    <row r="351" spans="1:16" x14ac:dyDescent="0.25">
      <c r="A351" t="s">
        <v>24</v>
      </c>
      <c r="B351" s="1" t="s">
        <v>428</v>
      </c>
      <c r="C351" s="1">
        <v>0</v>
      </c>
      <c r="D351" s="1">
        <v>0</v>
      </c>
      <c r="E351" s="1">
        <v>0</v>
      </c>
      <c r="F351" s="1">
        <v>0</v>
      </c>
      <c r="G351" s="1">
        <v>175.82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>
        <f t="shared" si="5"/>
        <v>175.82</v>
      </c>
      <c r="P351" t="str">
        <f>IFERROR(INDEX(C$1:N$1,,_xlfn.AGGREGATE(15,6,COLUMN($A:$Q)/(C351:N351=O351)/(C351:N351&gt;0),1)),"")</f>
        <v>Росско</v>
      </c>
    </row>
    <row r="352" spans="1:16" x14ac:dyDescent="0.25">
      <c r="A352" t="s">
        <v>429</v>
      </c>
      <c r="B352" s="1" t="s">
        <v>430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>
        <f t="shared" si="5"/>
        <v>0</v>
      </c>
      <c r="P352" t="str">
        <f>IFERROR(INDEX(C$1:N$1,,_xlfn.AGGREGATE(15,6,COLUMN($A:$Q)/(C352:N352=O352)/(C352:N352&gt;0),1)),"")</f>
        <v/>
      </c>
    </row>
    <row r="353" spans="1:16" x14ac:dyDescent="0.25">
      <c r="A353" t="s">
        <v>163</v>
      </c>
      <c r="B353" s="1" t="s">
        <v>431</v>
      </c>
      <c r="C353" s="1">
        <v>0</v>
      </c>
      <c r="D353" s="1">
        <v>231</v>
      </c>
      <c r="E353" s="1">
        <v>231</v>
      </c>
      <c r="F353" s="1">
        <v>0</v>
      </c>
      <c r="G353" s="1">
        <v>226.38</v>
      </c>
      <c r="H353" s="1">
        <v>247</v>
      </c>
      <c r="I353" s="1">
        <v>0</v>
      </c>
      <c r="J353" s="1">
        <v>226.38</v>
      </c>
      <c r="K353" s="1">
        <v>226.38</v>
      </c>
      <c r="L353" s="1">
        <v>0</v>
      </c>
      <c r="M353" s="1">
        <v>0</v>
      </c>
      <c r="N353" s="1">
        <v>0</v>
      </c>
      <c r="O353">
        <f t="shared" si="5"/>
        <v>226.38</v>
      </c>
      <c r="P353" t="str">
        <f>IFERROR(INDEX(C$1:N$1,,_xlfn.AGGREGATE(15,6,COLUMN($A:$Q)/(C353:N353=O353)/(C353:N353&gt;0),1)),"")</f>
        <v>Росско</v>
      </c>
    </row>
    <row r="354" spans="1:16" x14ac:dyDescent="0.25">
      <c r="A354" t="s">
        <v>294</v>
      </c>
      <c r="B354" s="1" t="s">
        <v>432</v>
      </c>
      <c r="C354" s="1">
        <v>0</v>
      </c>
      <c r="D354" s="1">
        <v>294</v>
      </c>
      <c r="E354" s="1">
        <v>294</v>
      </c>
      <c r="F354" s="1">
        <v>0</v>
      </c>
      <c r="G354" s="1">
        <v>0</v>
      </c>
      <c r="H354" s="1">
        <v>0</v>
      </c>
      <c r="I354" s="1">
        <v>0</v>
      </c>
      <c r="J354" s="1">
        <v>255.12</v>
      </c>
      <c r="K354" s="1">
        <v>259.05</v>
      </c>
      <c r="L354" s="1">
        <v>0</v>
      </c>
      <c r="M354" s="1">
        <v>0</v>
      </c>
      <c r="N354" s="1">
        <v>0</v>
      </c>
      <c r="O354">
        <f t="shared" si="5"/>
        <v>255.12</v>
      </c>
      <c r="P354" t="str">
        <f>IFERROR(INDEX(C$1:N$1,,_xlfn.AGGREGATE(15,6,COLUMN($A:$Q)/(C354:N354=O354)/(C354:N354&gt;0),1)),"")</f>
        <v>&amp;&amp;</v>
      </c>
    </row>
    <row r="355" spans="1:16" x14ac:dyDescent="0.25">
      <c r="A355" t="s">
        <v>433</v>
      </c>
      <c r="B355" s="1" t="s">
        <v>434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>
        <f t="shared" si="5"/>
        <v>0</v>
      </c>
      <c r="P355" t="str">
        <f>IFERROR(INDEX(C$1:N$1,,_xlfn.AGGREGATE(15,6,COLUMN($A:$Q)/(C355:N355=O355)/(C355:N355&gt;0),1)),"")</f>
        <v/>
      </c>
    </row>
    <row r="356" spans="1:16" x14ac:dyDescent="0.25">
      <c r="A356" t="s">
        <v>132</v>
      </c>
      <c r="B356" s="1" t="s">
        <v>435</v>
      </c>
      <c r="C356" s="1">
        <v>0</v>
      </c>
      <c r="D356" s="1">
        <v>0</v>
      </c>
      <c r="E356" s="1">
        <v>383.69</v>
      </c>
      <c r="F356" s="1">
        <v>287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>
        <f t="shared" si="5"/>
        <v>287</v>
      </c>
      <c r="P356" t="str">
        <f>IFERROR(INDEX(C$1:N$1,,_xlfn.AGGREGATE(15,6,COLUMN($A:$Q)/(C356:N356=O356)/(C356:N356&gt;0),1)),"")</f>
        <v>автоспутник</v>
      </c>
    </row>
    <row r="357" spans="1:16" x14ac:dyDescent="0.25">
      <c r="A357" t="s">
        <v>436</v>
      </c>
      <c r="B357" s="1" t="s">
        <v>437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>
        <f t="shared" si="5"/>
        <v>0</v>
      </c>
      <c r="P357" t="str">
        <f>IFERROR(INDEX(C$1:N$1,,_xlfn.AGGREGATE(15,6,COLUMN($A:$Q)/(C357:N357=O357)/(C357:N357&gt;0),1)),"")</f>
        <v/>
      </c>
    </row>
    <row r="358" spans="1:16" x14ac:dyDescent="0.25">
      <c r="A358" t="s">
        <v>138</v>
      </c>
      <c r="B358" s="1">
        <v>9.7133199999999995E+215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>
        <f t="shared" si="5"/>
        <v>0</v>
      </c>
      <c r="P358" t="str">
        <f>IFERROR(INDEX(C$1:N$1,,_xlfn.AGGREGATE(15,6,COLUMN($A:$Q)/(C358:N358=O358)/(C358:N358&gt;0),1)),"")</f>
        <v/>
      </c>
    </row>
    <row r="359" spans="1:16" x14ac:dyDescent="0.25">
      <c r="A359" t="s">
        <v>24</v>
      </c>
      <c r="B359" s="1" t="s">
        <v>438</v>
      </c>
      <c r="C359" s="1">
        <v>0</v>
      </c>
      <c r="D359" s="1">
        <v>0</v>
      </c>
      <c r="E359" s="1">
        <v>366.34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>
        <f t="shared" si="5"/>
        <v>366.34</v>
      </c>
      <c r="P359" t="str">
        <f>IFERROR(INDEX(C$1:N$1,,_xlfn.AGGREGATE(15,6,COLUMN($A:$Q)/(C359:N359=O359)/(C359:N359&gt;0),1)),"")</f>
        <v>мик0спб</v>
      </c>
    </row>
    <row r="360" spans="1:16" x14ac:dyDescent="0.25">
      <c r="A360" t="s">
        <v>402</v>
      </c>
      <c r="B360" s="1" t="s">
        <v>439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>
        <f t="shared" si="5"/>
        <v>0</v>
      </c>
      <c r="P360" t="str">
        <f>IFERROR(INDEX(C$1:N$1,,_xlfn.AGGREGATE(15,6,COLUMN($A:$Q)/(C360:N360=O360)/(C360:N360&gt;0),1)),"")</f>
        <v/>
      </c>
    </row>
    <row r="361" spans="1:16" x14ac:dyDescent="0.25">
      <c r="A361" t="s">
        <v>440</v>
      </c>
      <c r="B361" s="1" t="s">
        <v>441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>
        <f t="shared" si="5"/>
        <v>0</v>
      </c>
      <c r="P361" t="str">
        <f>IFERROR(INDEX(C$1:N$1,,_xlfn.AGGREGATE(15,6,COLUMN($A:$Q)/(C361:N361=O361)/(C361:N361&gt;0),1)),"")</f>
        <v/>
      </c>
    </row>
    <row r="362" spans="1:16" x14ac:dyDescent="0.25">
      <c r="A362" t="s">
        <v>442</v>
      </c>
      <c r="B362" s="1" t="s">
        <v>443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>
        <f t="shared" si="5"/>
        <v>0</v>
      </c>
      <c r="P362" t="str">
        <f>IFERROR(INDEX(C$1:N$1,,_xlfn.AGGREGATE(15,6,COLUMN($A:$Q)/(C362:N362=O362)/(C362:N362&gt;0),1)),"")</f>
        <v/>
      </c>
    </row>
    <row r="363" spans="1:16" x14ac:dyDescent="0.25">
      <c r="A363" t="s">
        <v>200</v>
      </c>
      <c r="B363" s="1" t="s">
        <v>444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>
        <f t="shared" si="5"/>
        <v>0</v>
      </c>
      <c r="P363" t="str">
        <f>IFERROR(INDEX(C$1:N$1,,_xlfn.AGGREGATE(15,6,COLUMN($A:$Q)/(C363:N363=O363)/(C363:N363&gt;0),1)),"")</f>
        <v/>
      </c>
    </row>
    <row r="364" spans="1:16" x14ac:dyDescent="0.25">
      <c r="A364" t="s">
        <v>445</v>
      </c>
      <c r="B364" s="1">
        <v>8200772985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>
        <f t="shared" si="5"/>
        <v>0</v>
      </c>
      <c r="P364" t="str">
        <f>IFERROR(INDEX(C$1:N$1,,_xlfn.AGGREGATE(15,6,COLUMN($A:$Q)/(C364:N364=O364)/(C364:N364&gt;0),1)),"")</f>
        <v/>
      </c>
    </row>
    <row r="365" spans="1:16" x14ac:dyDescent="0.25">
      <c r="A365" t="s">
        <v>24</v>
      </c>
      <c r="B365" s="1" t="s">
        <v>446</v>
      </c>
      <c r="C365" s="1">
        <v>0</v>
      </c>
      <c r="D365" s="1">
        <v>0</v>
      </c>
      <c r="E365" s="1">
        <v>0</v>
      </c>
      <c r="F365" s="1">
        <v>0</v>
      </c>
      <c r="G365" s="1">
        <v>234.73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>
        <f t="shared" si="5"/>
        <v>234.73</v>
      </c>
      <c r="P365" t="str">
        <f>IFERROR(INDEX(C$1:N$1,,_xlfn.AGGREGATE(15,6,COLUMN($A:$Q)/(C365:N365=O365)/(C365:N365&gt;0),1)),"")</f>
        <v>Росско</v>
      </c>
    </row>
    <row r="366" spans="1:16" x14ac:dyDescent="0.25">
      <c r="A366" t="s">
        <v>157</v>
      </c>
      <c r="B366" s="1">
        <v>1891</v>
      </c>
      <c r="C366" s="1">
        <v>180.5</v>
      </c>
      <c r="D366" s="1">
        <v>0</v>
      </c>
      <c r="E366" s="1">
        <v>0</v>
      </c>
      <c r="F366" s="1">
        <v>0</v>
      </c>
      <c r="G366" s="1">
        <v>0</v>
      </c>
      <c r="H366" s="1">
        <v>51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>
        <f t="shared" si="5"/>
        <v>51</v>
      </c>
      <c r="P366" t="str">
        <f>IFERROR(INDEX(C$1:N$1,,_xlfn.AGGREGATE(15,6,COLUMN($A:$Q)/(C366:N366=O366)/(C366:N366&gt;0),1)),"")</f>
        <v>Автосоюз</v>
      </c>
    </row>
    <row r="367" spans="1:16" x14ac:dyDescent="0.25">
      <c r="A367" t="s">
        <v>447</v>
      </c>
      <c r="B367" s="1" t="s">
        <v>448</v>
      </c>
      <c r="C367" s="1">
        <v>0</v>
      </c>
      <c r="D367" s="1">
        <v>0</v>
      </c>
      <c r="E367" s="1">
        <v>0</v>
      </c>
      <c r="F367" s="1">
        <v>248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>
        <f t="shared" si="5"/>
        <v>248</v>
      </c>
      <c r="P367" t="str">
        <f>IFERROR(INDEX(C$1:N$1,,_xlfn.AGGREGATE(15,6,COLUMN($A:$Q)/(C367:N367=O367)/(C367:N367&gt;0),1)),"")</f>
        <v>автоспутник</v>
      </c>
    </row>
    <row r="368" spans="1:16" x14ac:dyDescent="0.25">
      <c r="A368" t="s">
        <v>449</v>
      </c>
      <c r="B368" s="1" t="s">
        <v>450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>
        <f t="shared" si="5"/>
        <v>0</v>
      </c>
      <c r="P368" t="str">
        <f>IFERROR(INDEX(C$1:N$1,,_xlfn.AGGREGATE(15,6,COLUMN($A:$Q)/(C368:N368=O368)/(C368:N368&gt;0),1)),"")</f>
        <v/>
      </c>
    </row>
    <row r="369" spans="1:16" x14ac:dyDescent="0.25">
      <c r="A369" t="s">
        <v>451</v>
      </c>
      <c r="B369" s="1" t="s">
        <v>452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>
        <f t="shared" si="5"/>
        <v>0</v>
      </c>
      <c r="P369" t="str">
        <f>IFERROR(INDEX(C$1:N$1,,_xlfn.AGGREGATE(15,6,COLUMN($A:$Q)/(C369:N369=O369)/(C369:N369&gt;0),1)),"")</f>
        <v/>
      </c>
    </row>
    <row r="370" spans="1:16" x14ac:dyDescent="0.25">
      <c r="A370" t="s">
        <v>453</v>
      </c>
      <c r="B370" s="1" t="s">
        <v>454</v>
      </c>
      <c r="C370" s="1">
        <v>193.33</v>
      </c>
      <c r="D370" s="1">
        <v>0</v>
      </c>
      <c r="E370" s="1">
        <v>306.95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>
        <f t="shared" si="5"/>
        <v>193.33</v>
      </c>
      <c r="P370" t="str">
        <f>IFERROR(INDEX(C$1:N$1,,_xlfn.AGGREGATE(15,6,COLUMN($A:$Q)/(C370:N370=O370)/(C370:N370&gt;0),1)),"")</f>
        <v>ФАВОРИТ</v>
      </c>
    </row>
    <row r="371" spans="1:16" x14ac:dyDescent="0.25">
      <c r="A371" t="s">
        <v>455</v>
      </c>
      <c r="B371" s="1" t="s">
        <v>456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198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>
        <f t="shared" si="5"/>
        <v>198</v>
      </c>
      <c r="P371" t="str">
        <f>IFERROR(INDEX(C$1:N$1,,_xlfn.AGGREGATE(15,6,COLUMN($A:$Q)/(C371:N371=O371)/(C371:N371&gt;0),1)),"")</f>
        <v>Автосоюз</v>
      </c>
    </row>
    <row r="372" spans="1:16" x14ac:dyDescent="0.25">
      <c r="A372" t="s">
        <v>72</v>
      </c>
      <c r="B372" s="1" t="s">
        <v>457</v>
      </c>
      <c r="C372" s="1">
        <v>0</v>
      </c>
      <c r="D372" s="1">
        <v>126.2</v>
      </c>
      <c r="E372" s="1">
        <v>126.2</v>
      </c>
      <c r="F372" s="1">
        <v>0</v>
      </c>
      <c r="G372" s="1">
        <v>0</v>
      </c>
      <c r="H372" s="1">
        <v>123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>
        <f t="shared" si="5"/>
        <v>123</v>
      </c>
      <c r="P372" t="str">
        <f>IFERROR(INDEX(C$1:N$1,,_xlfn.AGGREGATE(15,6,COLUMN($A:$Q)/(C372:N372=O372)/(C372:N372&gt;0),1)),"")</f>
        <v>Автосоюз</v>
      </c>
    </row>
    <row r="373" spans="1:16" x14ac:dyDescent="0.25">
      <c r="A373" t="s">
        <v>458</v>
      </c>
      <c r="B373" s="1">
        <v>1521604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>
        <f t="shared" si="5"/>
        <v>0</v>
      </c>
      <c r="P373" t="str">
        <f>IFERROR(INDEX(C$1:N$1,,_xlfn.AGGREGATE(15,6,COLUMN($A:$Q)/(C373:N373=O373)/(C373:N373&gt;0),1)),"")</f>
        <v/>
      </c>
    </row>
    <row r="374" spans="1:16" x14ac:dyDescent="0.25">
      <c r="A374" t="s">
        <v>24</v>
      </c>
      <c r="B374" s="1" t="s">
        <v>459</v>
      </c>
      <c r="C374" s="1">
        <v>0</v>
      </c>
      <c r="D374" s="1">
        <v>0</v>
      </c>
      <c r="E374" s="1">
        <v>0</v>
      </c>
      <c r="F374" s="1">
        <v>170</v>
      </c>
      <c r="G374" s="1">
        <v>177.18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>
        <f t="shared" si="5"/>
        <v>170</v>
      </c>
      <c r="P374" t="str">
        <f>IFERROR(INDEX(C$1:N$1,,_xlfn.AGGREGATE(15,6,COLUMN($A:$Q)/(C374:N374=O374)/(C374:N374&gt;0),1)),"")</f>
        <v>автоспутник</v>
      </c>
    </row>
    <row r="375" spans="1:16" x14ac:dyDescent="0.25">
      <c r="A375" t="s">
        <v>460</v>
      </c>
      <c r="B375" s="1" t="s">
        <v>461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>
        <f t="shared" si="5"/>
        <v>0</v>
      </c>
      <c r="P375" t="str">
        <f>IFERROR(INDEX(C$1:N$1,,_xlfn.AGGREGATE(15,6,COLUMN($A:$Q)/(C375:N375=O375)/(C375:N375&gt;0),1)),"")</f>
        <v/>
      </c>
    </row>
    <row r="376" spans="1:16" x14ac:dyDescent="0.25">
      <c r="A376" t="s">
        <v>462</v>
      </c>
      <c r="B376" s="1" t="s">
        <v>463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>
        <f t="shared" si="5"/>
        <v>0</v>
      </c>
      <c r="P376" t="str">
        <f>IFERROR(INDEX(C$1:N$1,,_xlfn.AGGREGATE(15,6,COLUMN($A:$Q)/(C376:N376=O376)/(C376:N376&gt;0),1)),"")</f>
        <v/>
      </c>
    </row>
    <row r="377" spans="1:16" x14ac:dyDescent="0.25">
      <c r="A377" t="s">
        <v>237</v>
      </c>
      <c r="B377" s="1">
        <v>1987301012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>
        <f t="shared" si="5"/>
        <v>0</v>
      </c>
      <c r="P377" t="str">
        <f>IFERROR(INDEX(C$1:N$1,,_xlfn.AGGREGATE(15,6,COLUMN($A:$Q)/(C377:N377=O377)/(C377:N377&gt;0),1)),"")</f>
        <v/>
      </c>
    </row>
    <row r="378" spans="1:16" x14ac:dyDescent="0.25">
      <c r="A378" t="s">
        <v>464</v>
      </c>
      <c r="B378" s="1">
        <v>652540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>
        <f t="shared" si="5"/>
        <v>0</v>
      </c>
      <c r="P378" t="str">
        <f>IFERROR(INDEX(C$1:N$1,,_xlfn.AGGREGATE(15,6,COLUMN($A:$Q)/(C378:N378=O378)/(C378:N378&gt;0),1)),"")</f>
        <v/>
      </c>
    </row>
    <row r="379" spans="1:16" x14ac:dyDescent="0.25">
      <c r="A379" t="s">
        <v>465</v>
      </c>
      <c r="B379" s="1">
        <v>2111301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  <c r="H379" s="1">
        <v>274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>
        <f t="shared" si="5"/>
        <v>274</v>
      </c>
      <c r="P379" t="str">
        <f>IFERROR(INDEX(C$1:N$1,,_xlfn.AGGREGATE(15,6,COLUMN($A:$Q)/(C379:N379=O379)/(C379:N379&gt;0),1)),"")</f>
        <v>Автосоюз</v>
      </c>
    </row>
    <row r="380" spans="1:16" x14ac:dyDescent="0.25">
      <c r="A380" t="s">
        <v>280</v>
      </c>
      <c r="B380" s="1">
        <v>325155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>
        <f t="shared" si="5"/>
        <v>0</v>
      </c>
      <c r="P380" t="str">
        <f>IFERROR(INDEX(C$1:N$1,,_xlfn.AGGREGATE(15,6,COLUMN($A:$Q)/(C380:N380=O380)/(C380:N380&gt;0),1)),"")</f>
        <v/>
      </c>
    </row>
    <row r="381" spans="1:16" x14ac:dyDescent="0.25">
      <c r="A381" t="s">
        <v>24</v>
      </c>
      <c r="B381" s="1">
        <v>5015485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>
        <f t="shared" si="5"/>
        <v>0</v>
      </c>
      <c r="P381" t="str">
        <f>IFERROR(INDEX(C$1:N$1,,_xlfn.AGGREGATE(15,6,COLUMN($A:$Q)/(C381:N381=O381)/(C381:N381&gt;0),1)),"")</f>
        <v/>
      </c>
    </row>
    <row r="382" spans="1:16" x14ac:dyDescent="0.25">
      <c r="A382" t="s">
        <v>466</v>
      </c>
      <c r="B382" s="1" t="s">
        <v>467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113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>
        <f t="shared" si="5"/>
        <v>113</v>
      </c>
      <c r="P382" t="str">
        <f>IFERROR(INDEX(C$1:N$1,,_xlfn.AGGREGATE(15,6,COLUMN($A:$Q)/(C382:N382=O382)/(C382:N382&gt;0),1)),"")</f>
        <v>Автосоюз</v>
      </c>
    </row>
    <row r="383" spans="1:16" x14ac:dyDescent="0.25">
      <c r="A383" t="s">
        <v>468</v>
      </c>
      <c r="B383" s="1">
        <v>152060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>
        <f t="shared" si="5"/>
        <v>0</v>
      </c>
      <c r="P383" t="str">
        <f>IFERROR(INDEX(C$1:N$1,,_xlfn.AGGREGATE(15,6,COLUMN($A:$Q)/(C383:N383=O383)/(C383:N383&gt;0),1)),"")</f>
        <v/>
      </c>
    </row>
    <row r="384" spans="1:16" x14ac:dyDescent="0.25">
      <c r="A384" t="s">
        <v>214</v>
      </c>
      <c r="B384" s="1">
        <v>4881542100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>
        <f t="shared" si="5"/>
        <v>0</v>
      </c>
      <c r="P384" t="str">
        <f>IFERROR(INDEX(C$1:N$1,,_xlfn.AGGREGATE(15,6,COLUMN($A:$Q)/(C384:N384=O384)/(C384:N384&gt;0),1)),"")</f>
        <v/>
      </c>
    </row>
    <row r="385" spans="1:16" x14ac:dyDescent="0.25">
      <c r="A385" t="s">
        <v>115</v>
      </c>
      <c r="B385" s="1">
        <v>1907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>
        <f t="shared" si="5"/>
        <v>0</v>
      </c>
      <c r="P385" t="str">
        <f>IFERROR(INDEX(C$1:N$1,,_xlfn.AGGREGATE(15,6,COLUMN($A:$Q)/(C385:N385=O385)/(C385:N385&gt;0),1)),"")</f>
        <v/>
      </c>
    </row>
    <row r="386" spans="1:16" x14ac:dyDescent="0.25">
      <c r="A386" t="s">
        <v>469</v>
      </c>
      <c r="B386" s="1" t="s">
        <v>470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>
        <f t="shared" si="5"/>
        <v>0</v>
      </c>
      <c r="P386" t="str">
        <f>IFERROR(INDEX(C$1:N$1,,_xlfn.AGGREGATE(15,6,COLUMN($A:$Q)/(C386:N386=O386)/(C386:N386&gt;0),1)),"")</f>
        <v/>
      </c>
    </row>
    <row r="387" spans="1:16" x14ac:dyDescent="0.25">
      <c r="A387" t="s">
        <v>132</v>
      </c>
      <c r="B387" s="1" t="s">
        <v>471</v>
      </c>
      <c r="C387" s="1">
        <v>0</v>
      </c>
      <c r="D387" s="1">
        <v>192.29</v>
      </c>
      <c r="E387" s="1">
        <v>192.29</v>
      </c>
      <c r="F387" s="1">
        <v>0</v>
      </c>
      <c r="G387" s="1">
        <v>165.53</v>
      </c>
      <c r="H387" s="1">
        <v>160</v>
      </c>
      <c r="I387" s="1">
        <v>160</v>
      </c>
      <c r="J387" s="1">
        <v>160.84</v>
      </c>
      <c r="K387" s="1">
        <v>160.84</v>
      </c>
      <c r="L387" s="1">
        <v>0</v>
      </c>
      <c r="M387" s="1">
        <v>0</v>
      </c>
      <c r="N387" s="1">
        <v>0</v>
      </c>
      <c r="O387">
        <f t="shared" si="5"/>
        <v>160</v>
      </c>
      <c r="P387" t="str">
        <f>IFERROR(INDEX(C$1:N$1,,_xlfn.AGGREGATE(15,6,COLUMN($A:$Q)/(C387:N387=O387)/(C387:N387&gt;0),1)),"")</f>
        <v>Автосоюз</v>
      </c>
    </row>
    <row r="388" spans="1:16" x14ac:dyDescent="0.25">
      <c r="A388" t="s">
        <v>289</v>
      </c>
      <c r="B388" s="1">
        <v>166254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410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>
        <f t="shared" ref="O388:O451" si="6">IFERROR(_xlfn.AGGREGATE(15,6,C388:N388/(C388:N388&gt;0),1),0)</f>
        <v>410</v>
      </c>
      <c r="P388" t="str">
        <f>IFERROR(INDEX(C$1:N$1,,_xlfn.AGGREGATE(15,6,COLUMN($A:$Q)/(C388:N388=O388)/(C388:N388&gt;0),1)),"")</f>
        <v>Автосоюз</v>
      </c>
    </row>
    <row r="389" spans="1:16" x14ac:dyDescent="0.25">
      <c r="A389" t="s">
        <v>237</v>
      </c>
      <c r="B389" s="1">
        <v>2825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>
        <f t="shared" si="6"/>
        <v>0</v>
      </c>
      <c r="P389" t="str">
        <f>IFERROR(INDEX(C$1:N$1,,_xlfn.AGGREGATE(15,6,COLUMN($A:$Q)/(C389:N389=O389)/(C389:N389&gt;0),1)),"")</f>
        <v/>
      </c>
    </row>
    <row r="390" spans="1:16" x14ac:dyDescent="0.25">
      <c r="A390" t="s">
        <v>472</v>
      </c>
      <c r="B390" s="1" t="s">
        <v>473</v>
      </c>
      <c r="C390" s="1">
        <v>0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>
        <f t="shared" si="6"/>
        <v>0</v>
      </c>
      <c r="P390" t="str">
        <f>IFERROR(INDEX(C$1:N$1,,_xlfn.AGGREGATE(15,6,COLUMN($A:$Q)/(C390:N390=O390)/(C390:N390&gt;0),1)),"")</f>
        <v/>
      </c>
    </row>
    <row r="391" spans="1:16" x14ac:dyDescent="0.25">
      <c r="A391" t="s">
        <v>214</v>
      </c>
      <c r="B391" s="1" t="s">
        <v>474</v>
      </c>
      <c r="C391" s="1">
        <v>0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>
        <f t="shared" si="6"/>
        <v>0</v>
      </c>
      <c r="P391" t="str">
        <f>IFERROR(INDEX(C$1:N$1,,_xlfn.AGGREGATE(15,6,COLUMN($A:$Q)/(C391:N391=O391)/(C391:N391&gt;0),1)),"")</f>
        <v/>
      </c>
    </row>
    <row r="392" spans="1:16" x14ac:dyDescent="0.25">
      <c r="A392" t="s">
        <v>280</v>
      </c>
      <c r="B392" s="1">
        <v>2142122020</v>
      </c>
      <c r="C392" s="1">
        <v>0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>
        <f t="shared" si="6"/>
        <v>0</v>
      </c>
      <c r="P392" t="str">
        <f>IFERROR(INDEX(C$1:N$1,,_xlfn.AGGREGATE(15,6,COLUMN($A:$Q)/(C392:N392=O392)/(C392:N392&gt;0),1)),"")</f>
        <v/>
      </c>
    </row>
    <row r="393" spans="1:16" x14ac:dyDescent="0.25">
      <c r="A393" t="s">
        <v>72</v>
      </c>
      <c r="B393" s="1" t="s">
        <v>475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>
        <f t="shared" si="6"/>
        <v>0</v>
      </c>
      <c r="P393" t="str">
        <f>IFERROR(INDEX(C$1:N$1,,_xlfn.AGGREGATE(15,6,COLUMN($A:$Q)/(C393:N393=O393)/(C393:N393&gt;0),1)),"")</f>
        <v/>
      </c>
    </row>
    <row r="394" spans="1:16" x14ac:dyDescent="0.25">
      <c r="A394" t="s">
        <v>476</v>
      </c>
      <c r="B394" s="1" t="s">
        <v>477</v>
      </c>
      <c r="C394" s="1">
        <v>0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>
        <f t="shared" si="6"/>
        <v>0</v>
      </c>
      <c r="P394" t="str">
        <f>IFERROR(INDEX(C$1:N$1,,_xlfn.AGGREGATE(15,6,COLUMN($A:$Q)/(C394:N394=O394)/(C394:N394&gt;0),1)),"")</f>
        <v/>
      </c>
    </row>
    <row r="395" spans="1:16" x14ac:dyDescent="0.25">
      <c r="A395" t="s">
        <v>478</v>
      </c>
      <c r="B395" s="1">
        <v>94580660</v>
      </c>
      <c r="C395" s="1">
        <v>0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>
        <f t="shared" si="6"/>
        <v>0</v>
      </c>
      <c r="P395" t="str">
        <f>IFERROR(INDEX(C$1:N$1,,_xlfn.AGGREGATE(15,6,COLUMN($A:$Q)/(C395:N395=O395)/(C395:N395&gt;0),1)),"")</f>
        <v/>
      </c>
    </row>
    <row r="396" spans="1:16" x14ac:dyDescent="0.25">
      <c r="A396" t="s">
        <v>479</v>
      </c>
      <c r="B396" s="1" t="s">
        <v>480</v>
      </c>
      <c r="C396" s="1">
        <v>0</v>
      </c>
      <c r="D396" s="1">
        <v>0</v>
      </c>
      <c r="E396" s="1">
        <v>0</v>
      </c>
      <c r="F396" s="1">
        <v>0</v>
      </c>
      <c r="G396" s="1">
        <v>95.71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>
        <f t="shared" si="6"/>
        <v>95.71</v>
      </c>
      <c r="P396" t="str">
        <f>IFERROR(INDEX(C$1:N$1,,_xlfn.AGGREGATE(15,6,COLUMN($A:$Q)/(C396:N396=O396)/(C396:N396&gt;0),1)),"")</f>
        <v>Росско</v>
      </c>
    </row>
    <row r="397" spans="1:16" x14ac:dyDescent="0.25">
      <c r="A397" t="s">
        <v>331</v>
      </c>
      <c r="B397" s="1" t="s">
        <v>481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>
        <f t="shared" si="6"/>
        <v>0</v>
      </c>
      <c r="P397" t="str">
        <f>IFERROR(INDEX(C$1:N$1,,_xlfn.AGGREGATE(15,6,COLUMN($A:$Q)/(C397:N397=O397)/(C397:N397&gt;0),1)),"")</f>
        <v/>
      </c>
    </row>
    <row r="398" spans="1:16" x14ac:dyDescent="0.25">
      <c r="A398" t="s">
        <v>482</v>
      </c>
      <c r="B398" s="1">
        <v>50100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>
        <f t="shared" si="6"/>
        <v>0</v>
      </c>
      <c r="P398" t="str">
        <f>IFERROR(INDEX(C$1:N$1,,_xlfn.AGGREGATE(15,6,COLUMN($A:$Q)/(C398:N398=O398)/(C398:N398&gt;0),1)),"")</f>
        <v/>
      </c>
    </row>
    <row r="399" spans="1:16" x14ac:dyDescent="0.25">
      <c r="A399" t="s">
        <v>483</v>
      </c>
      <c r="B399" s="1" t="s">
        <v>484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>
        <f t="shared" si="6"/>
        <v>0</v>
      </c>
      <c r="P399" t="str">
        <f>IFERROR(INDEX(C$1:N$1,,_xlfn.AGGREGATE(15,6,COLUMN($A:$Q)/(C399:N399=O399)/(C399:N399&gt;0),1)),"")</f>
        <v/>
      </c>
    </row>
    <row r="400" spans="1:16" x14ac:dyDescent="0.25">
      <c r="A400" t="s">
        <v>485</v>
      </c>
      <c r="B400" s="1" t="s">
        <v>486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>
        <f t="shared" si="6"/>
        <v>0</v>
      </c>
      <c r="P400" t="str">
        <f>IFERROR(INDEX(C$1:N$1,,_xlfn.AGGREGATE(15,6,COLUMN($A:$Q)/(C400:N400=O400)/(C400:N400&gt;0),1)),"")</f>
        <v/>
      </c>
    </row>
    <row r="401" spans="1:16" x14ac:dyDescent="0.25">
      <c r="A401" t="s">
        <v>256</v>
      </c>
      <c r="B401" s="1" t="s">
        <v>487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>
        <f t="shared" si="6"/>
        <v>0</v>
      </c>
      <c r="P401" t="str">
        <f>IFERROR(INDEX(C$1:N$1,,_xlfn.AGGREGATE(15,6,COLUMN($A:$Q)/(C401:N401=O401)/(C401:N401&gt;0),1)),"")</f>
        <v/>
      </c>
    </row>
    <row r="402" spans="1:16" x14ac:dyDescent="0.25">
      <c r="A402" t="s">
        <v>402</v>
      </c>
      <c r="B402" s="1">
        <v>14905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>
        <f t="shared" si="6"/>
        <v>0</v>
      </c>
      <c r="P402" t="str">
        <f>IFERROR(INDEX(C$1:N$1,,_xlfn.AGGREGATE(15,6,COLUMN($A:$Q)/(C402:N402=O402)/(C402:N402&gt;0),1)),"")</f>
        <v/>
      </c>
    </row>
    <row r="403" spans="1:16" x14ac:dyDescent="0.25">
      <c r="A403" t="s">
        <v>331</v>
      </c>
      <c r="B403" s="1" t="s">
        <v>488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>
        <f t="shared" si="6"/>
        <v>0</v>
      </c>
      <c r="P403" t="str">
        <f>IFERROR(INDEX(C$1:N$1,,_xlfn.AGGREGATE(15,6,COLUMN($A:$Q)/(C403:N403=O403)/(C403:N403&gt;0),1)),"")</f>
        <v/>
      </c>
    </row>
    <row r="404" spans="1:16" x14ac:dyDescent="0.25">
      <c r="A404" t="s">
        <v>489</v>
      </c>
      <c r="B404" s="1" t="s">
        <v>490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>
        <f t="shared" si="6"/>
        <v>0</v>
      </c>
      <c r="P404" t="str">
        <f>IFERROR(INDEX(C$1:N$1,,_xlfn.AGGREGATE(15,6,COLUMN($A:$Q)/(C404:N404=O404)/(C404:N404&gt;0),1)),"")</f>
        <v/>
      </c>
    </row>
    <row r="405" spans="1:16" x14ac:dyDescent="0.25">
      <c r="A405" t="s">
        <v>280</v>
      </c>
      <c r="B405" s="1">
        <v>94580413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>
        <f t="shared" si="6"/>
        <v>0</v>
      </c>
      <c r="P405" t="str">
        <f>IFERROR(INDEX(C$1:N$1,,_xlfn.AGGREGATE(15,6,COLUMN($A:$Q)/(C405:N405=O405)/(C405:N405&gt;0),1)),"")</f>
        <v/>
      </c>
    </row>
    <row r="406" spans="1:16" x14ac:dyDescent="0.25">
      <c r="A406" t="s">
        <v>24</v>
      </c>
      <c r="B406" s="1" t="s">
        <v>491</v>
      </c>
      <c r="C406" s="1">
        <v>0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>
        <f t="shared" si="6"/>
        <v>0</v>
      </c>
      <c r="P406" t="str">
        <f>IFERROR(INDEX(C$1:N$1,,_xlfn.AGGREGATE(15,6,COLUMN($A:$Q)/(C406:N406=O406)/(C406:N406&gt;0),1)),"")</f>
        <v/>
      </c>
    </row>
    <row r="407" spans="1:16" x14ac:dyDescent="0.25">
      <c r="A407" t="s">
        <v>492</v>
      </c>
      <c r="B407" s="1">
        <v>94580711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>
        <f t="shared" si="6"/>
        <v>0</v>
      </c>
      <c r="P407" t="str">
        <f>IFERROR(INDEX(C$1:N$1,,_xlfn.AGGREGATE(15,6,COLUMN($A:$Q)/(C407:N407=O407)/(C407:N407&gt;0),1)),"")</f>
        <v/>
      </c>
    </row>
    <row r="408" spans="1:16" x14ac:dyDescent="0.25">
      <c r="A408" t="s">
        <v>331</v>
      </c>
      <c r="B408" s="1" t="s">
        <v>493</v>
      </c>
      <c r="C408" s="1">
        <v>0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>
        <f t="shared" si="6"/>
        <v>0</v>
      </c>
      <c r="P408" t="str">
        <f>IFERROR(INDEX(C$1:N$1,,_xlfn.AGGREGATE(15,6,COLUMN($A:$Q)/(C408:N408=O408)/(C408:N408&gt;0),1)),"")</f>
        <v/>
      </c>
    </row>
    <row r="409" spans="1:16" x14ac:dyDescent="0.25">
      <c r="A409" t="s">
        <v>24</v>
      </c>
      <c r="B409" s="1" t="s">
        <v>494</v>
      </c>
      <c r="C409" s="1">
        <v>0</v>
      </c>
      <c r="D409" s="1">
        <v>88.85</v>
      </c>
      <c r="E409" s="1">
        <v>88.85</v>
      </c>
      <c r="F409" s="1">
        <v>0</v>
      </c>
      <c r="G409" s="1">
        <v>0</v>
      </c>
      <c r="H409" s="1">
        <v>88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>
        <f t="shared" si="6"/>
        <v>88</v>
      </c>
      <c r="P409" t="str">
        <f>IFERROR(INDEX(C$1:N$1,,_xlfn.AGGREGATE(15,6,COLUMN($A:$Q)/(C409:N409=O409)/(C409:N409&gt;0),1)),"")</f>
        <v>Автосоюз</v>
      </c>
    </row>
    <row r="410" spans="1:16" x14ac:dyDescent="0.25">
      <c r="A410" t="s">
        <v>495</v>
      </c>
      <c r="B410" s="1" t="s">
        <v>496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>
        <f t="shared" si="6"/>
        <v>0</v>
      </c>
      <c r="P410" t="str">
        <f>IFERROR(INDEX(C$1:N$1,,_xlfn.AGGREGATE(15,6,COLUMN($A:$Q)/(C410:N410=O410)/(C410:N410&gt;0),1)),"")</f>
        <v/>
      </c>
    </row>
    <row r="411" spans="1:16" x14ac:dyDescent="0.25">
      <c r="A411" t="s">
        <v>497</v>
      </c>
      <c r="B411" s="1" t="s">
        <v>498</v>
      </c>
      <c r="C411" s="1">
        <v>2207.38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>
        <f t="shared" si="6"/>
        <v>2207.38</v>
      </c>
      <c r="P411" t="str">
        <f>IFERROR(INDEX(C$1:N$1,,_xlfn.AGGREGATE(15,6,COLUMN($A:$Q)/(C411:N411=O411)/(C411:N411&gt;0),1)),"")</f>
        <v>ФАВОРИТ</v>
      </c>
    </row>
    <row r="412" spans="1:16" x14ac:dyDescent="0.25">
      <c r="A412" t="s">
        <v>499</v>
      </c>
      <c r="B412" s="1" t="s">
        <v>500</v>
      </c>
      <c r="C412" s="1">
        <v>0</v>
      </c>
      <c r="D412" s="1">
        <v>0</v>
      </c>
      <c r="E412" s="1">
        <v>196.67</v>
      </c>
      <c r="F412" s="1">
        <v>0</v>
      </c>
      <c r="G412" s="1">
        <v>0</v>
      </c>
      <c r="H412" s="1">
        <v>0</v>
      </c>
      <c r="I412" s="1">
        <v>0</v>
      </c>
      <c r="J412" s="1">
        <v>192.09</v>
      </c>
      <c r="K412" s="1">
        <v>196.47</v>
      </c>
      <c r="L412" s="1">
        <v>0</v>
      </c>
      <c r="M412" s="1">
        <v>0</v>
      </c>
      <c r="N412" s="1">
        <v>0</v>
      </c>
      <c r="O412">
        <f t="shared" si="6"/>
        <v>192.09</v>
      </c>
      <c r="P412" t="str">
        <f>IFERROR(INDEX(C$1:N$1,,_xlfn.AGGREGATE(15,6,COLUMN($A:$Q)/(C412:N412=O412)/(C412:N412&gt;0),1)),"")</f>
        <v>&amp;&amp;</v>
      </c>
    </row>
    <row r="413" spans="1:16" x14ac:dyDescent="0.25">
      <c r="A413" t="s">
        <v>501</v>
      </c>
      <c r="B413" s="1" t="s">
        <v>502</v>
      </c>
      <c r="C413" s="1">
        <v>0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>
        <f t="shared" si="6"/>
        <v>0</v>
      </c>
      <c r="P413" t="str">
        <f>IFERROR(INDEX(C$1:N$1,,_xlfn.AGGREGATE(15,6,COLUMN($A:$Q)/(C413:N413=O413)/(C413:N413&gt;0),1)),"")</f>
        <v/>
      </c>
    </row>
    <row r="414" spans="1:16" x14ac:dyDescent="0.25">
      <c r="A414" t="s">
        <v>503</v>
      </c>
      <c r="B414" s="1" t="s">
        <v>504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>
        <f t="shared" si="6"/>
        <v>0</v>
      </c>
      <c r="P414" t="str">
        <f>IFERROR(INDEX(C$1:N$1,,_xlfn.AGGREGATE(15,6,COLUMN($A:$Q)/(C414:N414=O414)/(C414:N414&gt;0),1)),"")</f>
        <v/>
      </c>
    </row>
    <row r="415" spans="1:16" x14ac:dyDescent="0.25">
      <c r="A415" t="s">
        <v>280</v>
      </c>
      <c r="B415" s="1">
        <v>312146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>
        <f t="shared" si="6"/>
        <v>0</v>
      </c>
      <c r="P415" t="str">
        <f>IFERROR(INDEX(C$1:N$1,,_xlfn.AGGREGATE(15,6,COLUMN($A:$Q)/(C415:N415=O415)/(C415:N415&gt;0),1)),"")</f>
        <v/>
      </c>
    </row>
    <row r="416" spans="1:16" x14ac:dyDescent="0.25">
      <c r="A416" t="s">
        <v>505</v>
      </c>
      <c r="B416" s="1" t="s">
        <v>506</v>
      </c>
      <c r="C416" s="1">
        <v>0</v>
      </c>
      <c r="D416" s="1">
        <v>0</v>
      </c>
      <c r="E416" s="1">
        <v>24.69</v>
      </c>
      <c r="F416" s="1">
        <v>19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>
        <f t="shared" si="6"/>
        <v>19</v>
      </c>
      <c r="P416" t="str">
        <f>IFERROR(INDEX(C$1:N$1,,_xlfn.AGGREGATE(15,6,COLUMN($A:$Q)/(C416:N416=O416)/(C416:N416&gt;0),1)),"")</f>
        <v>автоспутник</v>
      </c>
    </row>
    <row r="417" spans="1:16" x14ac:dyDescent="0.25">
      <c r="A417" t="s">
        <v>132</v>
      </c>
      <c r="B417" s="1" t="s">
        <v>507</v>
      </c>
      <c r="C417" s="1">
        <v>0</v>
      </c>
      <c r="D417" s="1">
        <v>101.49</v>
      </c>
      <c r="E417" s="1">
        <v>101.49</v>
      </c>
      <c r="F417" s="1">
        <v>0</v>
      </c>
      <c r="G417" s="1">
        <v>0</v>
      </c>
      <c r="H417" s="1">
        <v>103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>
        <f t="shared" si="6"/>
        <v>101.49</v>
      </c>
      <c r="P417" t="str">
        <f>IFERROR(INDEX(C$1:N$1,,_xlfn.AGGREGATE(15,6,COLUMN($A:$Q)/(C417:N417=O417)/(C417:N417&gt;0),1)),"")</f>
        <v>мик0кр</v>
      </c>
    </row>
    <row r="418" spans="1:16" x14ac:dyDescent="0.25">
      <c r="A418" t="s">
        <v>508</v>
      </c>
      <c r="B418" s="1" t="s">
        <v>509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>
        <f t="shared" si="6"/>
        <v>0</v>
      </c>
      <c r="P418" t="str">
        <f>IFERROR(INDEX(C$1:N$1,,_xlfn.AGGREGATE(15,6,COLUMN($A:$Q)/(C418:N418=O418)/(C418:N418&gt;0),1)),"")</f>
        <v/>
      </c>
    </row>
    <row r="419" spans="1:16" x14ac:dyDescent="0.25">
      <c r="A419" t="s">
        <v>132</v>
      </c>
      <c r="B419" s="1" t="s">
        <v>510</v>
      </c>
      <c r="C419" s="1">
        <v>0</v>
      </c>
      <c r="D419" s="1">
        <v>129.43</v>
      </c>
      <c r="E419" s="1">
        <v>129.43</v>
      </c>
      <c r="F419" s="1">
        <v>0</v>
      </c>
      <c r="G419" s="1">
        <v>0</v>
      </c>
      <c r="H419" s="1">
        <v>0</v>
      </c>
      <c r="I419" s="1">
        <v>0</v>
      </c>
      <c r="J419" s="1">
        <v>123.34</v>
      </c>
      <c r="K419" s="1">
        <v>126.15</v>
      </c>
      <c r="L419" s="1">
        <v>0</v>
      </c>
      <c r="M419" s="1">
        <v>0</v>
      </c>
      <c r="N419" s="1">
        <v>0</v>
      </c>
      <c r="O419">
        <f t="shared" si="6"/>
        <v>123.34</v>
      </c>
      <c r="P419" t="str">
        <f>IFERROR(INDEX(C$1:N$1,,_xlfn.AGGREGATE(15,6,COLUMN($A:$Q)/(C419:N419=O419)/(C419:N419&gt;0),1)),"")</f>
        <v>&amp;&amp;</v>
      </c>
    </row>
    <row r="420" spans="1:16" x14ac:dyDescent="0.25">
      <c r="A420" t="s">
        <v>511</v>
      </c>
      <c r="B420" s="1" t="s">
        <v>512</v>
      </c>
      <c r="C420" s="1">
        <v>0</v>
      </c>
      <c r="D420" s="1">
        <v>0</v>
      </c>
      <c r="E420" s="1">
        <v>0</v>
      </c>
      <c r="F420" s="1">
        <v>500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>
        <f t="shared" si="6"/>
        <v>500</v>
      </c>
      <c r="P420" t="str">
        <f>IFERROR(INDEX(C$1:N$1,,_xlfn.AGGREGATE(15,6,COLUMN($A:$Q)/(C420:N420=O420)/(C420:N420&gt;0),1)),"")</f>
        <v>автоспутник</v>
      </c>
    </row>
    <row r="421" spans="1:16" x14ac:dyDescent="0.25">
      <c r="A421" t="s">
        <v>343</v>
      </c>
      <c r="B421" s="1">
        <v>5523029000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>
        <f t="shared" si="6"/>
        <v>0</v>
      </c>
      <c r="P421" t="str">
        <f>IFERROR(INDEX(C$1:N$1,,_xlfn.AGGREGATE(15,6,COLUMN($A:$Q)/(C421:N421=O421)/(C421:N421&gt;0),1)),"")</f>
        <v/>
      </c>
    </row>
    <row r="422" spans="1:16" x14ac:dyDescent="0.25">
      <c r="A422" t="s">
        <v>312</v>
      </c>
      <c r="B422" s="1" t="s">
        <v>513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>
        <f t="shared" si="6"/>
        <v>0</v>
      </c>
      <c r="P422" t="str">
        <f>IFERROR(INDEX(C$1:N$1,,_xlfn.AGGREGATE(15,6,COLUMN($A:$Q)/(C422:N422=O422)/(C422:N422&gt;0),1)),"")</f>
        <v/>
      </c>
    </row>
    <row r="423" spans="1:16" x14ac:dyDescent="0.25">
      <c r="A423" t="s">
        <v>24</v>
      </c>
      <c r="B423" s="1" t="s">
        <v>514</v>
      </c>
      <c r="C423" s="1">
        <v>0</v>
      </c>
      <c r="D423" s="1">
        <v>136.01</v>
      </c>
      <c r="E423" s="1">
        <v>136.01</v>
      </c>
      <c r="F423" s="1">
        <v>0</v>
      </c>
      <c r="G423" s="1">
        <v>0</v>
      </c>
      <c r="H423" s="1">
        <v>127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>
        <f t="shared" si="6"/>
        <v>127</v>
      </c>
      <c r="P423" t="str">
        <f>IFERROR(INDEX(C$1:N$1,,_xlfn.AGGREGATE(15,6,COLUMN($A:$Q)/(C423:N423=O423)/(C423:N423&gt;0),1)),"")</f>
        <v>Автосоюз</v>
      </c>
    </row>
    <row r="424" spans="1:16" x14ac:dyDescent="0.25">
      <c r="A424" t="s">
        <v>61</v>
      </c>
      <c r="B424" s="1">
        <v>1020302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106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>
        <f t="shared" si="6"/>
        <v>106</v>
      </c>
      <c r="P424" t="str">
        <f>IFERROR(INDEX(C$1:N$1,,_xlfn.AGGREGATE(15,6,COLUMN($A:$Q)/(C424:N424=O424)/(C424:N424&gt;0),1)),"")</f>
        <v>Автосоюз</v>
      </c>
    </row>
    <row r="425" spans="1:16" x14ac:dyDescent="0.25">
      <c r="A425" t="s">
        <v>515</v>
      </c>
      <c r="B425" s="1" t="s">
        <v>516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>
        <f t="shared" si="6"/>
        <v>0</v>
      </c>
      <c r="P425" t="str">
        <f>IFERROR(INDEX(C$1:N$1,,_xlfn.AGGREGATE(15,6,COLUMN($A:$Q)/(C425:N425=O425)/(C425:N425&gt;0),1)),"")</f>
        <v/>
      </c>
    </row>
    <row r="426" spans="1:16" x14ac:dyDescent="0.25">
      <c r="A426" t="s">
        <v>517</v>
      </c>
      <c r="B426" s="1">
        <v>21653092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>
        <f t="shared" si="6"/>
        <v>0</v>
      </c>
      <c r="P426" t="str">
        <f>IFERROR(INDEX(C$1:N$1,,_xlfn.AGGREGATE(15,6,COLUMN($A:$Q)/(C426:N426=O426)/(C426:N426&gt;0),1)),"")</f>
        <v/>
      </c>
    </row>
    <row r="427" spans="1:16" x14ac:dyDescent="0.25">
      <c r="A427" t="s">
        <v>138</v>
      </c>
      <c r="B427" s="1" t="s">
        <v>518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>
        <f t="shared" si="6"/>
        <v>0</v>
      </c>
      <c r="P427" t="str">
        <f>IFERROR(INDEX(C$1:N$1,,_xlfn.AGGREGATE(15,6,COLUMN($A:$Q)/(C427:N427=O427)/(C427:N427&gt;0),1)),"")</f>
        <v/>
      </c>
    </row>
    <row r="428" spans="1:16" x14ac:dyDescent="0.25">
      <c r="A428" t="s">
        <v>138</v>
      </c>
      <c r="B428" s="1" t="s">
        <v>519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>
        <f t="shared" si="6"/>
        <v>0</v>
      </c>
      <c r="P428" t="str">
        <f>IFERROR(INDEX(C$1:N$1,,_xlfn.AGGREGATE(15,6,COLUMN($A:$Q)/(C428:N428=O428)/(C428:N428&gt;0),1)),"")</f>
        <v/>
      </c>
    </row>
    <row r="429" spans="1:16" x14ac:dyDescent="0.25">
      <c r="A429" t="s">
        <v>256</v>
      </c>
      <c r="B429" s="1" t="s">
        <v>520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>
        <f t="shared" si="6"/>
        <v>0</v>
      </c>
      <c r="P429" t="str">
        <f>IFERROR(INDEX(C$1:N$1,,_xlfn.AGGREGATE(15,6,COLUMN($A:$Q)/(C429:N429=O429)/(C429:N429&gt;0),1)),"")</f>
        <v/>
      </c>
    </row>
    <row r="430" spans="1:16" x14ac:dyDescent="0.25">
      <c r="A430" t="s">
        <v>331</v>
      </c>
      <c r="B430" s="1" t="s">
        <v>521</v>
      </c>
      <c r="C430" s="1">
        <v>0</v>
      </c>
      <c r="D430" s="1">
        <v>0</v>
      </c>
      <c r="E430" s="1">
        <v>0</v>
      </c>
      <c r="F430" s="1">
        <v>0</v>
      </c>
      <c r="G430" s="1">
        <v>279.68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>
        <f t="shared" si="6"/>
        <v>279.68</v>
      </c>
      <c r="P430" t="str">
        <f>IFERROR(INDEX(C$1:N$1,,_xlfn.AGGREGATE(15,6,COLUMN($A:$Q)/(C430:N430=O430)/(C430:N430&gt;0),1)),"")</f>
        <v>Росско</v>
      </c>
    </row>
    <row r="431" spans="1:16" x14ac:dyDescent="0.25">
      <c r="A431" t="s">
        <v>331</v>
      </c>
      <c r="B431" s="1" t="s">
        <v>522</v>
      </c>
      <c r="C431" s="1">
        <v>0</v>
      </c>
      <c r="D431" s="1">
        <v>0</v>
      </c>
      <c r="E431" s="1">
        <v>0</v>
      </c>
      <c r="F431" s="1">
        <v>0</v>
      </c>
      <c r="G431" s="1">
        <v>279.68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>
        <f t="shared" si="6"/>
        <v>279.68</v>
      </c>
      <c r="P431" t="str">
        <f>IFERROR(INDEX(C$1:N$1,,_xlfn.AGGREGATE(15,6,COLUMN($A:$Q)/(C431:N431=O431)/(C431:N431&gt;0),1)),"")</f>
        <v>Росско</v>
      </c>
    </row>
    <row r="432" spans="1:16" x14ac:dyDescent="0.25">
      <c r="A432" t="s">
        <v>237</v>
      </c>
      <c r="B432" s="1" t="s">
        <v>523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>
        <f t="shared" si="6"/>
        <v>0</v>
      </c>
      <c r="P432" t="str">
        <f>IFERROR(INDEX(C$1:N$1,,_xlfn.AGGREGATE(15,6,COLUMN($A:$Q)/(C432:N432=O432)/(C432:N432&gt;0),1)),"")</f>
        <v/>
      </c>
    </row>
    <row r="433" spans="1:16" x14ac:dyDescent="0.25">
      <c r="A433" t="s">
        <v>524</v>
      </c>
      <c r="B433" s="1" t="s">
        <v>525</v>
      </c>
      <c r="C433" s="1">
        <v>91.43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>
        <f t="shared" si="6"/>
        <v>91.43</v>
      </c>
      <c r="P433" t="str">
        <f>IFERROR(INDEX(C$1:N$1,,_xlfn.AGGREGATE(15,6,COLUMN($A:$Q)/(C433:N433=O433)/(C433:N433&gt;0),1)),"")</f>
        <v>ФАВОРИТ</v>
      </c>
    </row>
    <row r="434" spans="1:16" x14ac:dyDescent="0.25">
      <c r="A434" t="s">
        <v>526</v>
      </c>
      <c r="B434" s="1" t="s">
        <v>527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86</v>
      </c>
      <c r="I434" s="1">
        <v>0</v>
      </c>
      <c r="J434" s="1">
        <v>91.43</v>
      </c>
      <c r="K434" s="1">
        <v>0</v>
      </c>
      <c r="L434" s="1">
        <v>0</v>
      </c>
      <c r="M434" s="1">
        <v>0</v>
      </c>
      <c r="N434" s="1">
        <v>0</v>
      </c>
      <c r="O434">
        <f t="shared" si="6"/>
        <v>86</v>
      </c>
      <c r="P434" t="str">
        <f>IFERROR(INDEX(C$1:N$1,,_xlfn.AGGREGATE(15,6,COLUMN($A:$Q)/(C434:N434=O434)/(C434:N434&gt;0),1)),"")</f>
        <v>Автосоюз</v>
      </c>
    </row>
    <row r="435" spans="1:16" x14ac:dyDescent="0.25">
      <c r="A435" t="s">
        <v>528</v>
      </c>
      <c r="B435" s="1" t="s">
        <v>529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>
        <f t="shared" si="6"/>
        <v>0</v>
      </c>
      <c r="P435" t="str">
        <f>IFERROR(INDEX(C$1:N$1,,_xlfn.AGGREGATE(15,6,COLUMN($A:$Q)/(C435:N435=O435)/(C435:N435&gt;0),1)),"")</f>
        <v/>
      </c>
    </row>
    <row r="436" spans="1:16" x14ac:dyDescent="0.25">
      <c r="A436" t="s">
        <v>530</v>
      </c>
      <c r="B436" s="1" t="s">
        <v>531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>
        <f t="shared" si="6"/>
        <v>0</v>
      </c>
      <c r="P436" t="str">
        <f>IFERROR(INDEX(C$1:N$1,,_xlfn.AGGREGATE(15,6,COLUMN($A:$Q)/(C436:N436=O436)/(C436:N436&gt;0),1)),"")</f>
        <v/>
      </c>
    </row>
    <row r="437" spans="1:16" x14ac:dyDescent="0.25">
      <c r="A437" t="s">
        <v>532</v>
      </c>
      <c r="B437" s="1" t="s">
        <v>533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>
        <f t="shared" si="6"/>
        <v>0</v>
      </c>
      <c r="P437" t="str">
        <f>IFERROR(INDEX(C$1:N$1,,_xlfn.AGGREGATE(15,6,COLUMN($A:$Q)/(C437:N437=O437)/(C437:N437&gt;0),1)),"")</f>
        <v/>
      </c>
    </row>
    <row r="438" spans="1:16" x14ac:dyDescent="0.25">
      <c r="A438" t="s">
        <v>402</v>
      </c>
      <c r="B438" s="1">
        <v>803916010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>
        <f t="shared" si="6"/>
        <v>0</v>
      </c>
      <c r="P438" t="str">
        <f>IFERROR(INDEX(C$1:N$1,,_xlfn.AGGREGATE(15,6,COLUMN($A:$Q)/(C438:N438=O438)/(C438:N438&gt;0),1)),"")</f>
        <v/>
      </c>
    </row>
    <row r="439" spans="1:16" x14ac:dyDescent="0.25">
      <c r="A439" t="s">
        <v>138</v>
      </c>
      <c r="B439" s="1" t="s">
        <v>534</v>
      </c>
      <c r="C439" s="1">
        <v>0</v>
      </c>
      <c r="D439" s="1">
        <v>110.35</v>
      </c>
      <c r="E439" s="1">
        <v>110.35</v>
      </c>
      <c r="F439" s="1">
        <v>0</v>
      </c>
      <c r="G439" s="1">
        <v>0</v>
      </c>
      <c r="H439" s="1">
        <v>113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>
        <f t="shared" si="6"/>
        <v>110.35</v>
      </c>
      <c r="P439" t="str">
        <f>IFERROR(INDEX(C$1:N$1,,_xlfn.AGGREGATE(15,6,COLUMN($A:$Q)/(C439:N439=O439)/(C439:N439&gt;0),1)),"")</f>
        <v>мик0кр</v>
      </c>
    </row>
    <row r="440" spans="1:16" x14ac:dyDescent="0.25">
      <c r="A440" t="s">
        <v>535</v>
      </c>
      <c r="B440" s="1" t="s">
        <v>536</v>
      </c>
      <c r="C440" s="1">
        <v>0</v>
      </c>
      <c r="D440" s="1">
        <v>0</v>
      </c>
      <c r="E440" s="1">
        <v>69.400000000000006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>
        <f t="shared" si="6"/>
        <v>69.400000000000006</v>
      </c>
      <c r="P440" t="str">
        <f>IFERROR(INDEX(C$1:N$1,,_xlfn.AGGREGATE(15,6,COLUMN($A:$Q)/(C440:N440=O440)/(C440:N440&gt;0),1)),"")</f>
        <v>мик0спб</v>
      </c>
    </row>
    <row r="441" spans="1:16" x14ac:dyDescent="0.25">
      <c r="A441" t="s">
        <v>317</v>
      </c>
      <c r="B441" s="1">
        <v>4005153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>
        <f t="shared" si="6"/>
        <v>0</v>
      </c>
      <c r="P441" t="str">
        <f>IFERROR(INDEX(C$1:N$1,,_xlfn.AGGREGATE(15,6,COLUMN($A:$Q)/(C441:N441=O441)/(C441:N441&gt;0),1)),"")</f>
        <v/>
      </c>
    </row>
    <row r="442" spans="1:16" x14ac:dyDescent="0.25">
      <c r="A442" t="s">
        <v>537</v>
      </c>
      <c r="B442" s="1" t="s">
        <v>538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>
        <f t="shared" si="6"/>
        <v>0</v>
      </c>
      <c r="P442" t="str">
        <f>IFERROR(INDEX(C$1:N$1,,_xlfn.AGGREGATE(15,6,COLUMN($A:$Q)/(C442:N442=O442)/(C442:N442&gt;0),1)),"")</f>
        <v/>
      </c>
    </row>
    <row r="443" spans="1:16" x14ac:dyDescent="0.25">
      <c r="A443" t="s">
        <v>539</v>
      </c>
      <c r="B443" s="1" t="s">
        <v>540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132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>
        <f t="shared" si="6"/>
        <v>132</v>
      </c>
      <c r="P443" t="str">
        <f>IFERROR(INDEX(C$1:N$1,,_xlfn.AGGREGATE(15,6,COLUMN($A:$Q)/(C443:N443=O443)/(C443:N443&gt;0),1)),"")</f>
        <v>Автосоюз</v>
      </c>
    </row>
    <row r="444" spans="1:16" x14ac:dyDescent="0.25">
      <c r="A444" t="s">
        <v>541</v>
      </c>
      <c r="B444" s="1" t="s">
        <v>542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>
        <f t="shared" si="6"/>
        <v>0</v>
      </c>
      <c r="P444" t="str">
        <f>IFERROR(INDEX(C$1:N$1,,_xlfn.AGGREGATE(15,6,COLUMN($A:$Q)/(C444:N444=O444)/(C444:N444&gt;0),1)),"")</f>
        <v/>
      </c>
    </row>
    <row r="445" spans="1:16" x14ac:dyDescent="0.25">
      <c r="A445" t="s">
        <v>543</v>
      </c>
      <c r="B445" s="1" t="s">
        <v>544</v>
      </c>
      <c r="C445" s="1">
        <v>0</v>
      </c>
      <c r="D445" s="1">
        <v>178.56</v>
      </c>
      <c r="E445" s="1">
        <v>178.56</v>
      </c>
      <c r="F445" s="1">
        <v>151</v>
      </c>
      <c r="G445" s="1">
        <v>154.24</v>
      </c>
      <c r="H445" s="1">
        <v>0</v>
      </c>
      <c r="I445" s="1">
        <v>150</v>
      </c>
      <c r="J445" s="1">
        <v>150.12</v>
      </c>
      <c r="K445" s="1">
        <v>150.12</v>
      </c>
      <c r="L445" s="1">
        <v>0</v>
      </c>
      <c r="M445" s="1">
        <v>0</v>
      </c>
      <c r="N445" s="1">
        <v>0</v>
      </c>
      <c r="O445">
        <f t="shared" si="6"/>
        <v>150</v>
      </c>
      <c r="P445" t="str">
        <f>IFERROR(INDEX(C$1:N$1,,_xlfn.AGGREGATE(15,6,COLUMN($A:$Q)/(C445:N445=O445)/(C445:N445&gt;0),1)),"")</f>
        <v>Автоконтитнет</v>
      </c>
    </row>
    <row r="446" spans="1:16" x14ac:dyDescent="0.25">
      <c r="A446" t="s">
        <v>545</v>
      </c>
      <c r="B446" s="1" t="s">
        <v>546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>
        <f t="shared" si="6"/>
        <v>0</v>
      </c>
      <c r="P446" t="str">
        <f>IFERROR(INDEX(C$1:N$1,,_xlfn.AGGREGATE(15,6,COLUMN($A:$Q)/(C446:N446=O446)/(C446:N446&gt;0),1)),"")</f>
        <v/>
      </c>
    </row>
    <row r="447" spans="1:16" x14ac:dyDescent="0.25">
      <c r="A447" t="s">
        <v>547</v>
      </c>
      <c r="B447" s="1" t="s">
        <v>548</v>
      </c>
      <c r="C447" s="1">
        <v>2364.0500000000002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>
        <f t="shared" si="6"/>
        <v>2364.0500000000002</v>
      </c>
      <c r="P447" t="str">
        <f>IFERROR(INDEX(C$1:N$1,,_xlfn.AGGREGATE(15,6,COLUMN($A:$Q)/(C447:N447=O447)/(C447:N447&gt;0),1)),"")</f>
        <v>ФАВОРИТ</v>
      </c>
    </row>
    <row r="448" spans="1:16" x14ac:dyDescent="0.25">
      <c r="A448" t="s">
        <v>549</v>
      </c>
      <c r="B448" s="1" t="s">
        <v>550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39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>
        <f t="shared" si="6"/>
        <v>39</v>
      </c>
      <c r="P448" t="str">
        <f>IFERROR(INDEX(C$1:N$1,,_xlfn.AGGREGATE(15,6,COLUMN($A:$Q)/(C448:N448=O448)/(C448:N448&gt;0),1)),"")</f>
        <v>Автосоюз</v>
      </c>
    </row>
    <row r="449" spans="1:16" x14ac:dyDescent="0.25">
      <c r="A449" t="s">
        <v>383</v>
      </c>
      <c r="B449" s="1">
        <v>5216116010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>
        <f t="shared" si="6"/>
        <v>0</v>
      </c>
      <c r="P449" t="str">
        <f>IFERROR(INDEX(C$1:N$1,,_xlfn.AGGREGATE(15,6,COLUMN($A:$Q)/(C449:N449=O449)/(C449:N449&gt;0),1)),"")</f>
        <v/>
      </c>
    </row>
    <row r="450" spans="1:16" x14ac:dyDescent="0.25">
      <c r="A450" t="s">
        <v>138</v>
      </c>
      <c r="B450" s="1">
        <v>1016000577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40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>
        <f t="shared" si="6"/>
        <v>40</v>
      </c>
      <c r="P450" t="str">
        <f>IFERROR(INDEX(C$1:N$1,,_xlfn.AGGREGATE(15,6,COLUMN($A:$Q)/(C450:N450=O450)/(C450:N450&gt;0),1)),"")</f>
        <v>Автосоюз</v>
      </c>
    </row>
    <row r="451" spans="1:16" x14ac:dyDescent="0.25">
      <c r="A451" t="s">
        <v>551</v>
      </c>
      <c r="B451" s="1" t="s">
        <v>552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>
        <f t="shared" si="6"/>
        <v>0</v>
      </c>
      <c r="P451" t="str">
        <f>IFERROR(INDEX(C$1:N$1,,_xlfn.AGGREGATE(15,6,COLUMN($A:$Q)/(C451:N451=O451)/(C451:N451&gt;0),1)),"")</f>
        <v/>
      </c>
    </row>
    <row r="452" spans="1:16" x14ac:dyDescent="0.25">
      <c r="A452" t="s">
        <v>263</v>
      </c>
      <c r="B452" s="1" t="s">
        <v>553</v>
      </c>
      <c r="C452" s="1">
        <v>0</v>
      </c>
      <c r="D452" s="1">
        <v>120.03</v>
      </c>
      <c r="E452" s="1">
        <v>120.03</v>
      </c>
      <c r="F452" s="1">
        <v>0</v>
      </c>
      <c r="G452" s="1">
        <v>0</v>
      </c>
      <c r="H452" s="1">
        <v>0</v>
      </c>
      <c r="I452" s="1">
        <v>0</v>
      </c>
      <c r="J452" s="1">
        <v>102.72</v>
      </c>
      <c r="K452" s="1">
        <v>104.29</v>
      </c>
      <c r="L452" s="1">
        <v>0</v>
      </c>
      <c r="M452" s="1">
        <v>0</v>
      </c>
      <c r="N452" s="1">
        <v>0</v>
      </c>
      <c r="O452">
        <f t="shared" ref="O452:O465" si="7">IFERROR(_xlfn.AGGREGATE(15,6,C452:N452/(C452:N452&gt;0),1),0)</f>
        <v>102.72</v>
      </c>
      <c r="P452" t="str">
        <f>IFERROR(INDEX(C$1:N$1,,_xlfn.AGGREGATE(15,6,COLUMN($A:$Q)/(C452:N452=O452)/(C452:N452&gt;0),1)),"")</f>
        <v>&amp;&amp;</v>
      </c>
    </row>
    <row r="453" spans="1:16" x14ac:dyDescent="0.25">
      <c r="A453" t="s">
        <v>72</v>
      </c>
      <c r="B453" s="1">
        <v>96183953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>
        <f t="shared" si="7"/>
        <v>0</v>
      </c>
      <c r="P453" t="str">
        <f>IFERROR(INDEX(C$1:N$1,,_xlfn.AGGREGATE(15,6,COLUMN($A:$Q)/(C453:N453=O453)/(C453:N453&gt;0),1)),"")</f>
        <v/>
      </c>
    </row>
    <row r="454" spans="1:16" x14ac:dyDescent="0.25">
      <c r="A454" t="s">
        <v>138</v>
      </c>
      <c r="B454" s="1">
        <v>1064000180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44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>
        <f t="shared" si="7"/>
        <v>44</v>
      </c>
      <c r="P454" t="str">
        <f>IFERROR(INDEX(C$1:N$1,,_xlfn.AGGREGATE(15,6,COLUMN($A:$Q)/(C454:N454=O454)/(C454:N454&gt;0),1)),"")</f>
        <v>Автосоюз</v>
      </c>
    </row>
    <row r="455" spans="1:16" x14ac:dyDescent="0.25">
      <c r="A455" t="s">
        <v>554</v>
      </c>
      <c r="B455" s="1">
        <v>1061001246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64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>
        <f t="shared" si="7"/>
        <v>64</v>
      </c>
      <c r="P455" t="str">
        <f>IFERROR(INDEX(C$1:N$1,,_xlfn.AGGREGATE(15,6,COLUMN($A:$Q)/(C455:N455=O455)/(C455:N455&gt;0),1)),"")</f>
        <v>Автосоюз</v>
      </c>
    </row>
    <row r="456" spans="1:16" x14ac:dyDescent="0.25">
      <c r="A456" t="s">
        <v>138</v>
      </c>
      <c r="B456" s="1" t="s">
        <v>555</v>
      </c>
      <c r="C456" s="1">
        <v>0</v>
      </c>
      <c r="D456" s="1">
        <v>122.04</v>
      </c>
      <c r="E456" s="1">
        <v>122.04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>
        <f t="shared" si="7"/>
        <v>122.04</v>
      </c>
      <c r="P456" t="str">
        <f>IFERROR(INDEX(C$1:N$1,,_xlfn.AGGREGATE(15,6,COLUMN($A:$Q)/(C456:N456=O456)/(C456:N456&gt;0),1)),"")</f>
        <v>мик0кр</v>
      </c>
    </row>
    <row r="457" spans="1:16" x14ac:dyDescent="0.25">
      <c r="A457" t="s">
        <v>556</v>
      </c>
      <c r="B457" s="1">
        <v>90528145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>
        <f t="shared" si="7"/>
        <v>0</v>
      </c>
      <c r="P457" t="str">
        <f>IFERROR(INDEX(C$1:N$1,,_xlfn.AGGREGATE(15,6,COLUMN($A:$Q)/(C457:N457=O457)/(C457:N457&gt;0),1)),"")</f>
        <v/>
      </c>
    </row>
    <row r="458" spans="1:16" x14ac:dyDescent="0.25">
      <c r="A458" t="s">
        <v>557</v>
      </c>
      <c r="B458" s="1" t="s">
        <v>558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>
        <f t="shared" si="7"/>
        <v>0</v>
      </c>
      <c r="P458" t="str">
        <f>IFERROR(INDEX(C$1:N$1,,_xlfn.AGGREGATE(15,6,COLUMN($A:$Q)/(C458:N458=O458)/(C458:N458&gt;0),1)),"")</f>
        <v/>
      </c>
    </row>
    <row r="459" spans="1:16" x14ac:dyDescent="0.25">
      <c r="A459" t="s">
        <v>559</v>
      </c>
      <c r="B459" s="1">
        <v>21653091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>
        <f t="shared" si="7"/>
        <v>0</v>
      </c>
      <c r="P459" t="str">
        <f>IFERROR(INDEX(C$1:N$1,,_xlfn.AGGREGATE(15,6,COLUMN($A:$Q)/(C459:N459=O459)/(C459:N459&gt;0),1)),"")</f>
        <v/>
      </c>
    </row>
    <row r="460" spans="1:16" x14ac:dyDescent="0.25">
      <c r="A460" t="s">
        <v>560</v>
      </c>
      <c r="B460" s="1">
        <v>995641400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>
        <f t="shared" si="7"/>
        <v>0</v>
      </c>
      <c r="P460" t="str">
        <f>IFERROR(INDEX(C$1:N$1,,_xlfn.AGGREGATE(15,6,COLUMN($A:$Q)/(C460:N460=O460)/(C460:N460&gt;0),1)),"")</f>
        <v/>
      </c>
    </row>
    <row r="461" spans="1:16" x14ac:dyDescent="0.25">
      <c r="A461" t="s">
        <v>402</v>
      </c>
      <c r="B461" s="1">
        <v>9043024003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>
        <f t="shared" si="7"/>
        <v>0</v>
      </c>
      <c r="P461" t="str">
        <f>IFERROR(INDEX(C$1:N$1,,_xlfn.AGGREGATE(15,6,COLUMN($A:$Q)/(C461:N461=O461)/(C461:N461&gt;0),1)),"")</f>
        <v/>
      </c>
    </row>
    <row r="462" spans="1:16" x14ac:dyDescent="0.25">
      <c r="A462" t="s">
        <v>402</v>
      </c>
      <c r="B462" s="1" t="s">
        <v>561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>
        <f t="shared" si="7"/>
        <v>0</v>
      </c>
      <c r="P462" t="str">
        <f>IFERROR(INDEX(C$1:N$1,,_xlfn.AGGREGATE(15,6,COLUMN($A:$Q)/(C462:N462=O462)/(C462:N462&gt;0),1)),"")</f>
        <v/>
      </c>
    </row>
    <row r="463" spans="1:16" x14ac:dyDescent="0.25">
      <c r="A463" t="s">
        <v>562</v>
      </c>
      <c r="B463" s="1" t="s">
        <v>563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>
        <f t="shared" si="7"/>
        <v>0</v>
      </c>
      <c r="P463" t="str">
        <f>IFERROR(INDEX(C$1:N$1,,_xlfn.AGGREGATE(15,6,COLUMN($A:$Q)/(C463:N463=O463)/(C463:N463&gt;0),1)),"")</f>
        <v/>
      </c>
    </row>
    <row r="464" spans="1:16" x14ac:dyDescent="0.25">
      <c r="A464" t="s">
        <v>564</v>
      </c>
      <c r="B464" s="1">
        <v>9410914000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>
        <f t="shared" si="7"/>
        <v>0</v>
      </c>
      <c r="P464" t="str">
        <f>IFERROR(INDEX(C$1:N$1,,_xlfn.AGGREGATE(15,6,COLUMN($A:$Q)/(C464:N464=O464)/(C464:N464&gt;0),1)),"")</f>
        <v/>
      </c>
    </row>
    <row r="465" spans="1:16" x14ac:dyDescent="0.25">
      <c r="A465" t="s">
        <v>565</v>
      </c>
      <c r="B465" s="1">
        <v>94530002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>
        <f t="shared" si="7"/>
        <v>0</v>
      </c>
      <c r="P465" t="str">
        <f>IFERROR(INDEX(C$1:N$1,,_xlfn.AGGREGATE(15,6,COLUMN($A:$Q)/(C465:N465=O465)/(C465:N465&gt;0),1)),"")</f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2018-01-11T16:54:07Z</dcterms:modified>
</cp:coreProperties>
</file>