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iaK\Desktop\ТАБЛИЦЫ\"/>
    </mc:Choice>
  </mc:AlternateContent>
  <bookViews>
    <workbookView xWindow="0" yWindow="0" windowWidth="20490" windowHeight="6930" xr2:uid="{7793787F-8A75-4F8D-A72C-0C98395A949E}"/>
  </bookViews>
  <sheets>
    <sheet name="бюджет" sheetId="1" r:id="rId1"/>
    <sheet name="карта" sheetId="2" r:id="rId2"/>
    <sheet name="нал" sheetId="3" r:id="rId3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4" i="1"/>
  <c r="D3" i="1"/>
  <c r="D2" i="1"/>
</calcChain>
</file>

<file path=xl/sharedStrings.xml><?xml version="1.0" encoding="utf-8"?>
<sst xmlns="http://schemas.openxmlformats.org/spreadsheetml/2006/main" count="86" uniqueCount="11">
  <si>
    <t>янв</t>
  </si>
  <si>
    <t>одежда/обувь</t>
  </si>
  <si>
    <t>косметика/гигиена</t>
  </si>
  <si>
    <t>аксессуары</t>
  </si>
  <si>
    <t>фев</t>
  </si>
  <si>
    <t>план</t>
  </si>
  <si>
    <t>факт</t>
  </si>
  <si>
    <t>джинсы я - вб</t>
  </si>
  <si>
    <t>тушь</t>
  </si>
  <si>
    <t>подвеска</t>
  </si>
  <si>
    <t>ботинки, свитер  - лм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</si>
</sst>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&quot;.&quot;mm&quot;.&quot;yy;@"/>
  </numFmts>
  <fonts count="6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/>
    <xf numFmtId="4" fontId="2" fillId="2" borderId="0" xfId="0" applyNumberFormat="1" applyFont="1" applyFill="1"/>
    <xf numFmtId="4" fontId="3" fillId="0" borderId="0" xfId="0" applyNumberFormat="1" applyFont="1"/>
    <xf numFmtId="0" fontId="4" fillId="2" borderId="0" xfId="0" applyFont="1" applyFill="1"/>
    <xf numFmtId="4" fontId="4" fillId="0" borderId="0" xfId="0" applyNumberFormat="1" applyFont="1"/>
    <xf numFmtId="164" fontId="5" fillId="0" borderId="0" xfId="0" applyNumberFormat="1" applyFont="1"/>
    <xf numFmtId="165" fontId="4" fillId="0" borderId="0" xfId="0" applyNumberFormat="1" applyFont="1" applyFill="1"/>
    <xf numFmtId="0" fontId="5" fillId="0" borderId="0" xfId="0" applyFont="1"/>
    <xf numFmtId="4" fontId="5" fillId="0" borderId="0" xfId="0" applyNumberFormat="1" applyFont="1"/>
    <xf numFmtId="164" fontId="5" fillId="0" borderId="1" xfId="0" applyNumberFormat="1" applyFont="1" applyBorder="1"/>
    <xf numFmtId="165" fontId="4" fillId="0" borderId="1" xfId="0" applyNumberFormat="1" applyFont="1" applyFill="1" applyBorder="1"/>
    <xf numFmtId="4" fontId="5" fillId="0" borderId="1" xfId="0" applyNumberFormat="1" applyFont="1" applyBorder="1"/>
    <xf numFmtId="0" fontId="5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60DB-15A2-48DC-A148-3E8835F3CAE7}">
  <dimension ref="A1:D9"/>
  <sheetViews>
    <sheetView tabSelected="1" workbookViewId="0">
      <selection activeCell="D2" sqref="D2"/>
    </sheetView>
  </sheetViews>
  <sheetFormatPr defaultRowHeight="15" x14ac:dyDescent="0.25"/>
  <cols>
    <col min="2" max="2" width="22.42578125" customWidth="1"/>
    <col min="4" max="4" width="13.85546875" customWidth="1"/>
  </cols>
  <sheetData>
    <row r="1" spans="1:4" x14ac:dyDescent="0.25">
      <c r="C1" t="s">
        <v>5</v>
      </c>
      <c r="D1" t="s">
        <v>6</v>
      </c>
    </row>
    <row r="2" spans="1:4" x14ac:dyDescent="0.25">
      <c r="A2" s="1" t="s">
        <v>0</v>
      </c>
      <c r="B2" s="2" t="s">
        <v>1</v>
      </c>
      <c r="C2" s="3">
        <v>5000</v>
      </c>
      <c r="D2" s="4">
        <f>SUMIF(карта!E1:E8,B2,карта!C1:C8)+SUMIF(нал!E1:E8,B2,нал!C1:C8)</f>
        <v>20372</v>
      </c>
    </row>
    <row r="3" spans="1:4" x14ac:dyDescent="0.25">
      <c r="A3" s="1" t="s">
        <v>0</v>
      </c>
      <c r="B3" s="5" t="s">
        <v>2</v>
      </c>
      <c r="C3" s="5">
        <v>3000</v>
      </c>
      <c r="D3" s="4">
        <f>SUMIF(карта!E1:E8,B3,карта!C1:C8)+SUMIF(нал!E1:E8,B3,нал!C1:C8)</f>
        <v>740</v>
      </c>
    </row>
    <row r="4" spans="1:4" x14ac:dyDescent="0.25">
      <c r="A4" s="1" t="s">
        <v>0</v>
      </c>
      <c r="B4" s="5" t="s">
        <v>3</v>
      </c>
      <c r="C4" s="5">
        <v>1000</v>
      </c>
      <c r="D4" s="6">
        <f>SUMIF(карта!E1:E8,B4,карта!C1:C8)+SUMIF(нал!E1:E8,B4,нал!C1:C8)</f>
        <v>3920</v>
      </c>
    </row>
    <row r="7" spans="1:4" x14ac:dyDescent="0.25">
      <c r="A7" s="1" t="s">
        <v>4</v>
      </c>
      <c r="B7" s="2" t="s">
        <v>1</v>
      </c>
      <c r="C7" s="3">
        <v>5000</v>
      </c>
      <c r="D7" s="4">
        <f>SUMIF(карта!E9:E13,B7,карта!C9:C13)+SUMIF(нал!E9:E13,B7,нал!C9:C13)</f>
        <v>10186</v>
      </c>
    </row>
    <row r="8" spans="1:4" x14ac:dyDescent="0.25">
      <c r="A8" s="1" t="s">
        <v>4</v>
      </c>
      <c r="B8" s="5" t="s">
        <v>2</v>
      </c>
      <c r="C8" s="5">
        <v>3000</v>
      </c>
      <c r="D8" s="4">
        <f>SUMIF(карта!E9:E13,B8,карта!C9:C13)+SUMIF(нал!E9:E13,B8,нал!C9:C13)</f>
        <v>370</v>
      </c>
    </row>
    <row r="9" spans="1:4" x14ac:dyDescent="0.25">
      <c r="A9" s="1" t="s">
        <v>4</v>
      </c>
      <c r="B9" s="5" t="s">
        <v>3</v>
      </c>
      <c r="C9" s="5">
        <v>1000</v>
      </c>
      <c r="D9" s="6">
        <f>SUMIF(карта!E9:E13,B9,карта!C9:C13)+SUMIF(нал!E9:E13,B9,нал!C9:C13)</f>
        <v>1960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D552-3150-4AEB-8CBD-05D512F85E83}">
  <dimension ref="A1:K12"/>
  <sheetViews>
    <sheetView workbookViewId="0">
      <selection activeCell="K4" sqref="K4:K5"/>
    </sheetView>
  </sheetViews>
  <sheetFormatPr defaultRowHeight="15" x14ac:dyDescent="0.25"/>
  <cols>
    <col min="3" max="3" width="13.28515625" customWidth="1"/>
    <col min="4" max="4" width="19.42578125" customWidth="1"/>
    <col min="5" max="5" width="18.7109375" customWidth="1"/>
  </cols>
  <sheetData>
    <row r="1" spans="1:11" x14ac:dyDescent="0.25">
      <c r="A1" s="7">
        <v>43115</v>
      </c>
      <c r="B1" s="8" t="s">
        <v>0</v>
      </c>
      <c r="C1" s="10">
        <v>3228</v>
      </c>
      <c r="D1" s="9" t="s">
        <v>10</v>
      </c>
      <c r="E1" s="9" t="s">
        <v>1</v>
      </c>
      <c r="F1" s="9"/>
    </row>
    <row r="2" spans="1:11" x14ac:dyDescent="0.25">
      <c r="A2" s="7">
        <v>43115</v>
      </c>
      <c r="B2" s="8" t="s">
        <v>0</v>
      </c>
      <c r="C2" s="10">
        <v>1865</v>
      </c>
      <c r="D2" s="9" t="s">
        <v>7</v>
      </c>
      <c r="E2" s="9" t="s">
        <v>1</v>
      </c>
      <c r="F2" s="9"/>
    </row>
    <row r="3" spans="1:11" x14ac:dyDescent="0.25">
      <c r="A3" s="7">
        <v>43116</v>
      </c>
      <c r="B3" s="8" t="s">
        <v>0</v>
      </c>
      <c r="C3" s="10">
        <v>980</v>
      </c>
      <c r="D3" s="9" t="s">
        <v>9</v>
      </c>
      <c r="E3" s="9" t="s">
        <v>3</v>
      </c>
      <c r="F3" s="9"/>
    </row>
    <row r="4" spans="1:11" x14ac:dyDescent="0.25">
      <c r="A4" s="7">
        <v>43116</v>
      </c>
      <c r="B4" s="8" t="s">
        <v>0</v>
      </c>
      <c r="C4" s="10">
        <v>185</v>
      </c>
      <c r="D4" s="9" t="s">
        <v>8</v>
      </c>
      <c r="E4" s="9" t="s">
        <v>2</v>
      </c>
      <c r="F4" s="9"/>
      <c r="J4">
        <v>10186</v>
      </c>
      <c r="K4">
        <v>5093</v>
      </c>
    </row>
    <row r="5" spans="1:11" x14ac:dyDescent="0.25">
      <c r="A5" s="7">
        <v>43117</v>
      </c>
      <c r="B5" s="8" t="s">
        <v>0</v>
      </c>
      <c r="C5" s="10">
        <v>3228</v>
      </c>
      <c r="D5" s="9" t="s">
        <v>10</v>
      </c>
      <c r="E5" s="9" t="s">
        <v>1</v>
      </c>
      <c r="F5" s="9"/>
      <c r="J5">
        <v>10186</v>
      </c>
      <c r="K5">
        <v>5093</v>
      </c>
    </row>
    <row r="6" spans="1:11" x14ac:dyDescent="0.25">
      <c r="A6" s="7">
        <v>43117</v>
      </c>
      <c r="B6" s="8" t="s">
        <v>0</v>
      </c>
      <c r="C6" s="10">
        <v>1865</v>
      </c>
      <c r="D6" s="9" t="s">
        <v>7</v>
      </c>
      <c r="E6" s="9" t="s">
        <v>1</v>
      </c>
      <c r="F6" s="9"/>
    </row>
    <row r="7" spans="1:11" x14ac:dyDescent="0.25">
      <c r="A7" s="7">
        <v>43117</v>
      </c>
      <c r="B7" s="8" t="s">
        <v>0</v>
      </c>
      <c r="C7" s="10">
        <v>980</v>
      </c>
      <c r="D7" s="9" t="s">
        <v>9</v>
      </c>
      <c r="E7" s="9" t="s">
        <v>3</v>
      </c>
      <c r="F7" s="9"/>
    </row>
    <row r="8" spans="1:11" s="15" customFormat="1" x14ac:dyDescent="0.25">
      <c r="A8" s="11">
        <v>43117</v>
      </c>
      <c r="B8" s="12" t="s">
        <v>0</v>
      </c>
      <c r="C8" s="13">
        <v>185</v>
      </c>
      <c r="D8" s="14" t="s">
        <v>8</v>
      </c>
      <c r="E8" s="14" t="s">
        <v>2</v>
      </c>
      <c r="F8" s="14"/>
    </row>
    <row r="9" spans="1:11" x14ac:dyDescent="0.25">
      <c r="A9" s="7">
        <v>43134</v>
      </c>
      <c r="B9" s="8" t="s">
        <v>4</v>
      </c>
      <c r="C9" s="10">
        <v>3228</v>
      </c>
      <c r="D9" s="9" t="s">
        <v>10</v>
      </c>
      <c r="E9" s="9" t="s">
        <v>1</v>
      </c>
      <c r="F9" s="9"/>
    </row>
    <row r="10" spans="1:11" x14ac:dyDescent="0.25">
      <c r="A10" s="7">
        <v>43134</v>
      </c>
      <c r="B10" s="8" t="s">
        <v>4</v>
      </c>
      <c r="C10" s="10">
        <v>1865</v>
      </c>
      <c r="D10" s="9" t="s">
        <v>7</v>
      </c>
      <c r="E10" s="9" t="s">
        <v>1</v>
      </c>
      <c r="F10" s="9"/>
    </row>
    <row r="11" spans="1:11" x14ac:dyDescent="0.25">
      <c r="A11" s="7">
        <v>43134</v>
      </c>
      <c r="B11" s="8" t="s">
        <v>4</v>
      </c>
      <c r="C11" s="10">
        <v>980</v>
      </c>
      <c r="D11" s="9" t="s">
        <v>9</v>
      </c>
      <c r="E11" s="9" t="s">
        <v>3</v>
      </c>
      <c r="F11" s="9"/>
    </row>
    <row r="12" spans="1:11" x14ac:dyDescent="0.25">
      <c r="A12" s="7">
        <v>43134</v>
      </c>
      <c r="B12" s="8" t="s">
        <v>4</v>
      </c>
      <c r="C12" s="10">
        <v>185</v>
      </c>
      <c r="D12" s="9" t="s">
        <v>8</v>
      </c>
      <c r="E12" s="9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53C8-2E5E-4480-B58B-6F8070C2675C}">
  <dimension ref="A1:E12"/>
  <sheetViews>
    <sheetView workbookViewId="0">
      <selection activeCell="G19" sqref="G19"/>
    </sheetView>
  </sheetViews>
  <sheetFormatPr defaultRowHeight="15" x14ac:dyDescent="0.25"/>
  <cols>
    <col min="4" max="4" width="15.85546875" customWidth="1"/>
    <col min="5" max="5" width="17.140625" customWidth="1"/>
  </cols>
  <sheetData>
    <row r="1" spans="1:5" x14ac:dyDescent="0.25">
      <c r="A1" s="7">
        <v>43115</v>
      </c>
      <c r="B1" s="8" t="s">
        <v>0</v>
      </c>
      <c r="C1" s="10">
        <v>3228</v>
      </c>
      <c r="D1" s="9" t="s">
        <v>10</v>
      </c>
      <c r="E1" s="9" t="s">
        <v>1</v>
      </c>
    </row>
    <row r="2" spans="1:5" x14ac:dyDescent="0.25">
      <c r="A2" s="7">
        <v>43115</v>
      </c>
      <c r="B2" s="8" t="s">
        <v>0</v>
      </c>
      <c r="C2" s="10">
        <v>1865</v>
      </c>
      <c r="D2" s="9" t="s">
        <v>7</v>
      </c>
      <c r="E2" s="9" t="s">
        <v>1</v>
      </c>
    </row>
    <row r="3" spans="1:5" x14ac:dyDescent="0.25">
      <c r="A3" s="7">
        <v>43116</v>
      </c>
      <c r="B3" s="8" t="s">
        <v>0</v>
      </c>
      <c r="C3" s="10">
        <v>980</v>
      </c>
      <c r="D3" s="9" t="s">
        <v>9</v>
      </c>
      <c r="E3" s="9" t="s">
        <v>3</v>
      </c>
    </row>
    <row r="4" spans="1:5" x14ac:dyDescent="0.25">
      <c r="A4" s="7">
        <v>43116</v>
      </c>
      <c r="B4" s="8" t="s">
        <v>0</v>
      </c>
      <c r="C4" s="10">
        <v>185</v>
      </c>
      <c r="D4" s="9" t="s">
        <v>8</v>
      </c>
      <c r="E4" s="9" t="s">
        <v>2</v>
      </c>
    </row>
    <row r="5" spans="1:5" x14ac:dyDescent="0.25">
      <c r="A5" s="7">
        <v>43117</v>
      </c>
      <c r="B5" s="8" t="s">
        <v>0</v>
      </c>
      <c r="C5" s="10">
        <v>3228</v>
      </c>
      <c r="D5" s="9" t="s">
        <v>10</v>
      </c>
      <c r="E5" s="9" t="s">
        <v>1</v>
      </c>
    </row>
    <row r="6" spans="1:5" x14ac:dyDescent="0.25">
      <c r="A6" s="7">
        <v>43117</v>
      </c>
      <c r="B6" s="8" t="s">
        <v>0</v>
      </c>
      <c r="C6" s="10">
        <v>1865</v>
      </c>
      <c r="D6" s="9" t="s">
        <v>7</v>
      </c>
      <c r="E6" s="9" t="s">
        <v>1</v>
      </c>
    </row>
    <row r="7" spans="1:5" x14ac:dyDescent="0.25">
      <c r="A7" s="7">
        <v>43117</v>
      </c>
      <c r="B7" s="8" t="s">
        <v>0</v>
      </c>
      <c r="C7" s="10">
        <v>980</v>
      </c>
      <c r="D7" s="9" t="s">
        <v>9</v>
      </c>
      <c r="E7" s="9" t="s">
        <v>3</v>
      </c>
    </row>
    <row r="8" spans="1:5" s="15" customFormat="1" x14ac:dyDescent="0.25">
      <c r="A8" s="11">
        <v>43117</v>
      </c>
      <c r="B8" s="12" t="s">
        <v>0</v>
      </c>
      <c r="C8" s="13">
        <v>185</v>
      </c>
      <c r="D8" s="14" t="s">
        <v>8</v>
      </c>
      <c r="E8" s="14" t="s">
        <v>2</v>
      </c>
    </row>
    <row r="9" spans="1:5" x14ac:dyDescent="0.25">
      <c r="A9" s="7">
        <v>43134</v>
      </c>
      <c r="B9" s="8" t="s">
        <v>4</v>
      </c>
      <c r="C9" s="10">
        <v>3228</v>
      </c>
      <c r="D9" s="9" t="s">
        <v>10</v>
      </c>
      <c r="E9" s="9" t="s">
        <v>1</v>
      </c>
    </row>
    <row r="10" spans="1:5" x14ac:dyDescent="0.25">
      <c r="A10" s="7">
        <v>43134</v>
      </c>
      <c r="B10" s="8" t="s">
        <v>4</v>
      </c>
      <c r="C10" s="10">
        <v>1865</v>
      </c>
      <c r="D10" s="9" t="s">
        <v>7</v>
      </c>
      <c r="E10" s="9" t="s">
        <v>1</v>
      </c>
    </row>
    <row r="11" spans="1:5" x14ac:dyDescent="0.25">
      <c r="A11" s="7">
        <v>43134</v>
      </c>
      <c r="B11" s="8" t="s">
        <v>4</v>
      </c>
      <c r="C11" s="10">
        <v>980</v>
      </c>
      <c r="D11" s="9" t="s">
        <v>9</v>
      </c>
      <c r="E11" s="9" t="s">
        <v>3</v>
      </c>
    </row>
    <row r="12" spans="1:5" x14ac:dyDescent="0.25">
      <c r="A12" s="7">
        <v>43134</v>
      </c>
      <c r="B12" s="8" t="s">
        <v>4</v>
      </c>
      <c r="C12" s="10">
        <v>185</v>
      </c>
      <c r="D12" s="9" t="s">
        <v>8</v>
      </c>
      <c r="E12" s="9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</vt:lpstr>
      <vt:lpstr>карта</vt:lpstr>
      <vt:lpstr>нал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EugeniaK</dc:creator>
  <cp:lastModifiedBy>EugeniaK</cp:lastModifiedBy>
  <dcterms:created xsi:type="dcterms:W3CDTF">2018-01-16T19:21:35Z</dcterms:created>
  <dcterms:modified xsi:type="dcterms:W3CDTF">2018-01-16T19:47:39Z</dcterms:modified>
</cp:coreProperties>
</file>