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bookViews>
    <workbookView xWindow="0" yWindow="0" windowWidth="28800" windowHeight="12210" tabRatio="841" activeTab="2"/>
  </bookViews>
  <sheets>
    <sheet name="Выпадающий список" sheetId="60" r:id="rId1"/>
    <sheet name="списки" sheetId="15" state="hidden" r:id="rId2"/>
    <sheet name="ШАПКА" sheetId="58" r:id="rId3"/>
    <sheet name="карточка ГИПа" sheetId="59" r:id="rId4"/>
  </sheets>
  <calcPr calcId="162913"/>
</workbook>
</file>

<file path=xl/calcChain.xml><?xml version="1.0" encoding="utf-8"?>
<calcChain xmlns="http://schemas.openxmlformats.org/spreadsheetml/2006/main">
  <c r="N8" i="58" l="1"/>
  <c r="P8" i="58"/>
  <c r="P9" i="58"/>
  <c r="P10" i="58"/>
  <c r="P11" i="58"/>
  <c r="P12" i="58"/>
  <c r="P13" i="58"/>
  <c r="P14" i="58"/>
  <c r="P15" i="58"/>
  <c r="P16" i="58"/>
  <c r="P17" i="58"/>
  <c r="P18" i="58"/>
  <c r="P14" i="59" l="1"/>
  <c r="P13" i="59"/>
  <c r="P12" i="59"/>
  <c r="P11" i="59"/>
  <c r="P10" i="59"/>
  <c r="P9" i="59"/>
  <c r="P8" i="59"/>
  <c r="P7" i="59"/>
  <c r="P6" i="59"/>
  <c r="P5" i="59"/>
  <c r="N4" i="59"/>
  <c r="P4" i="59" s="1"/>
</calcChain>
</file>

<file path=xl/sharedStrings.xml><?xml version="1.0" encoding="utf-8"?>
<sst xmlns="http://schemas.openxmlformats.org/spreadsheetml/2006/main" count="428" uniqueCount="231">
  <si>
    <t>ГИП</t>
  </si>
  <si>
    <t>Павлова Л.Ю.</t>
  </si>
  <si>
    <t>Прохоров В.В.</t>
  </si>
  <si>
    <t>Галимов И.И.</t>
  </si>
  <si>
    <t>Мариненко Д.В.</t>
  </si>
  <si>
    <t>Никипорец М.М.</t>
  </si>
  <si>
    <t>ФКУ Севзапуправтодор</t>
  </si>
  <si>
    <t>ФКУ Москва-Бобруйск</t>
  </si>
  <si>
    <t>ФКУ Прибайкалье</t>
  </si>
  <si>
    <t>Семенов Ал.В.</t>
  </si>
  <si>
    <t>ФКУ Упрдор «Россия»</t>
  </si>
  <si>
    <t>Проект-Строй</t>
  </si>
  <si>
    <t>ГЕО-ПРОЕКТ</t>
  </si>
  <si>
    <t>ФКУ Упрдор «Южный Байкал»</t>
  </si>
  <si>
    <t>Извайлов С.В.</t>
  </si>
  <si>
    <t>МостПроект</t>
  </si>
  <si>
    <t>Аникеева Е.В.</t>
  </si>
  <si>
    <t>Кулешов С.А.</t>
  </si>
  <si>
    <t>Втюрин С.П.</t>
  </si>
  <si>
    <t>ФКУ Упрдор Каспий(Астрахань)</t>
  </si>
  <si>
    <t xml:space="preserve">ФКУ «Упрдор Москва - Нижний Новгород" </t>
  </si>
  <si>
    <t>ПД</t>
  </si>
  <si>
    <t>РД</t>
  </si>
  <si>
    <t>ПД+РД</t>
  </si>
  <si>
    <t>Ярошенко В.А.</t>
  </si>
  <si>
    <t>Шамарин Н.И.</t>
  </si>
  <si>
    <t>ФКУ Упрдор Самара-Уфа-Челябинск</t>
  </si>
  <si>
    <t>ООО «ЕТС»</t>
  </si>
  <si>
    <t>Заказчик:</t>
  </si>
  <si>
    <t>Контракт выиграл:</t>
  </si>
  <si>
    <t>Стадия:</t>
  </si>
  <si>
    <t>Гужов Р.А.</t>
  </si>
  <si>
    <t xml:space="preserve">Колосовская Н.А. </t>
  </si>
  <si>
    <t>Великанов А.Н.</t>
  </si>
  <si>
    <t>Лунев К.В.</t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</si>
  <si>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Полозкова Ю.С.</t>
    </r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</si>
  <si>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Колесников А. С.</t>
    </r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</si>
  <si>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Шестаков В. А.</t>
    </r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</si>
  <si>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Макушев С. А.</t>
    </r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</si>
  <si>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Извайлов С. В.</t>
    </r>
  </si>
  <si>
    <t xml:space="preserve"> Веселов В. О.</t>
  </si>
  <si>
    <r>
      <rPr>
        <sz val="7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Кондратенко М.О.</t>
    </r>
  </si>
  <si>
    <t>Каймаков А.Ю.</t>
  </si>
  <si>
    <t>Зиновьева И.С.</t>
  </si>
  <si>
    <t>Воронеж</t>
  </si>
  <si>
    <t>ОМСК</t>
  </si>
  <si>
    <t>ФКУ «Центравтомагистраль»</t>
  </si>
  <si>
    <t xml:space="preserve">ФКУ Упрдор «Волга» </t>
  </si>
  <si>
    <t>Лютова Л.Г.</t>
  </si>
  <si>
    <t>Жданов А.С.</t>
  </si>
  <si>
    <t>Воронежский гип</t>
  </si>
  <si>
    <t>Омский гип</t>
  </si>
  <si>
    <t>ФКУ ДСТО "Санкт-Петербург"</t>
  </si>
  <si>
    <t>Богословский А.Д.</t>
  </si>
  <si>
    <t>ГИП МостПроект</t>
  </si>
  <si>
    <t>Шестаков В.А.</t>
  </si>
  <si>
    <t>Не определен</t>
  </si>
  <si>
    <t>ООО "Альянс-Север"</t>
  </si>
  <si>
    <t>ООО "Балтийский берег"</t>
  </si>
  <si>
    <t>Не назначен</t>
  </si>
  <si>
    <t>Колесников А.С.</t>
  </si>
  <si>
    <t>Омск</t>
  </si>
  <si>
    <t>УралГеоПроект</t>
  </si>
  <si>
    <t>Шереметов С.Н.</t>
  </si>
  <si>
    <t>ГКУ "Ленавтодор"</t>
  </si>
  <si>
    <t>Антюхов Ю.А.</t>
  </si>
  <si>
    <t>Макушев С.А.</t>
  </si>
  <si>
    <t>Дороги Крыма</t>
  </si>
  <si>
    <t>ГКУ РК Служба АД Республики Крым</t>
  </si>
  <si>
    <t>ГК Псковской области по транспорту</t>
  </si>
  <si>
    <t>Антонов А.Б.</t>
  </si>
  <si>
    <t>Объем</t>
  </si>
  <si>
    <t>п.м.</t>
  </si>
  <si>
    <t>кг</t>
  </si>
  <si>
    <t>Гидроизоляция</t>
  </si>
  <si>
    <t xml:space="preserve"> </t>
  </si>
  <si>
    <t>ООО "ТрансТехКомпозит"</t>
  </si>
  <si>
    <t>м2</t>
  </si>
  <si>
    <t>Tyfo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</si>
  <si>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</si>
  <si>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ГП</t>
  </si>
  <si>
    <t>№ П/п</t>
  </si>
  <si>
    <t>Наименование объекта</t>
  </si>
  <si>
    <t>Шифр объекта</t>
  </si>
  <si>
    <t>Наименование материалов</t>
  </si>
  <si>
    <t xml:space="preserve">Производитель материалов/Поставщик 
</t>
  </si>
  <si>
    <t>Производитель материалов/Поставщик</t>
  </si>
  <si>
    <t>Шапка: перечень поставщиков и материалов по объектам</t>
  </si>
  <si>
    <t>Шапка: карточка ГИПа</t>
  </si>
  <si>
    <t>Наименование материалов (вручную)</t>
  </si>
  <si>
    <r>
      <rPr>
        <b/>
        <sz val="11"/>
        <rFont val="Times New Roman"/>
        <family val="1"/>
        <charset val="204"/>
      </rPr>
      <t>Вид материалов</t>
    </r>
    <r>
      <rPr>
        <sz val="11"/>
        <rFont val="Times New Roman"/>
        <family val="1"/>
        <charset val="204"/>
      </rPr>
      <t>( (Шумозащитные экраны , м2   ;Лотки водоотводные, п.м. или шт; Локальные очистные сооружения, шт ;Дренажные трубы (ливневая канализация), п.м. ;Георешетка ,м2 ;Георешетка объемная, м2 ;Геотекстиль , м2 ;Составы для ремонта мостов, кг  ;Материалы для окраски мостов (железобетон), кг ;Материалы для окраски мостов (металл), кг ;Системы усиления пролетных строений, м2 ;Гидроизоляция, м2; Перильное ограждение, п.м.; Деформационные швы, п.м.; Поликарбонатное остекление, м2; Металлическое барьерное ограждение,  п.м.; Парапетное железобетонное ограждение, п.м; Опоры освещения, шт;Светильники, шт; Водопропускные МГТ, п.м.; Водопропускные спиральновитые МГТ, п.м.; Автобусные павильоны, шт; Составы для ремонта тоннеля, кг; Материалы для окраски тоннеля, кг; Покрытие прохожей части, кг; Материалы для окраски пролетного строения, кг; Материалы для окраски опор, кг; Опорные части, шт; Анкерная система, шт,мл; Составы для ремонта водопропускных труб, кг; Трубы-чулок, п.м.; Подпорная стена, шт; Покрытие проезжей части, м2; Водопроводное и отопительное оборудование, шт; Полиэтиленовые трубы, п.м. ; Трубы и фиттинги ПВХ, п.м)</t>
    </r>
  </si>
  <si>
    <t>Объем (вручную)</t>
  </si>
  <si>
    <t>ГИП (ФИО)</t>
  </si>
  <si>
    <t>Mapei</t>
  </si>
  <si>
    <t>Maurer (замена компенсаторов)</t>
  </si>
  <si>
    <t>BASF</t>
  </si>
  <si>
    <t>Гидрозо</t>
  </si>
  <si>
    <t>01.01.2019</t>
  </si>
  <si>
    <t>композитное перильное ограждение</t>
  </si>
  <si>
    <t>составы для ремонта мостов</t>
  </si>
  <si>
    <t>TOPCEM PRONTO, раствор рос. пр-ва с контролируемой усадкой д/быстросохнущих стяжек меш. 25 кг</t>
  </si>
  <si>
    <t>MAPEFIX EP 385 (12* 385 мл)</t>
  </si>
  <si>
    <t xml:space="preserve">Цена за ед материала (вручную), финансовый числовой формат </t>
  </si>
  <si>
    <t>Master X-Seed</t>
  </si>
  <si>
    <t>Армошел КВ 900</t>
  </si>
  <si>
    <t>Тиккурила</t>
  </si>
  <si>
    <t>материалы для окраски мостов(металл)</t>
  </si>
  <si>
    <t>Евро Миралкид 90 – Euro Miralkyd 90</t>
  </si>
  <si>
    <t>Tyfo® SCH-41-S-T</t>
  </si>
  <si>
    <t>системы усиления пролетных строений</t>
  </si>
  <si>
    <t>Концерн "Лемминкяйнен"</t>
  </si>
  <si>
    <t>гидроизоляция</t>
  </si>
  <si>
    <t>Леммастикс</t>
  </si>
  <si>
    <t>ООО "ПГМ-Городское пространство"</t>
  </si>
  <si>
    <t>перильное ограждение</t>
  </si>
  <si>
    <t>Перильные ограждения для пандусов</t>
  </si>
  <si>
    <t>деформационные швы</t>
  </si>
  <si>
    <t>модульные деформационные швы с резиновыми компенсаторами на перемещение 160 мм "Maurer-Söhne"</t>
  </si>
  <si>
    <t>ООО "Трансбарьер"</t>
  </si>
  <si>
    <t>металлическое барьерное ограждение</t>
  </si>
  <si>
    <t>123</t>
  </si>
  <si>
    <t>Наша организация (ГП,МП,ПС, УГП, ДП, МИП, ВДП,ВМП)</t>
  </si>
  <si>
    <t>Цена за ед материала (вручную), фининсовый числовой формат</t>
  </si>
  <si>
    <t>Сумма итого (автоматически:=объем*цена), финансовый числовой формат</t>
  </si>
  <si>
    <t>Ед. изм. (автоматически в зависимости от вида материала)</t>
  </si>
  <si>
    <t>Стадия объекта (ПД,РД,ПД+РД)</t>
  </si>
  <si>
    <t>лотки водоотводные</t>
  </si>
  <si>
    <t>Стадия объекта (ПД,РД)</t>
  </si>
  <si>
    <t>Георешетка</t>
  </si>
  <si>
    <t>Геотекстиль</t>
  </si>
  <si>
    <r>
      <t>Производитель материалов/Поставщик</t>
    </r>
    <r>
      <rPr>
        <b/>
        <sz val="11"/>
        <color rgb="FFFF0000"/>
        <rFont val="Times New Roman"/>
        <family val="1"/>
        <charset val="204"/>
      </rPr>
      <t xml:space="preserve"> (как и вид материалов вписать только наших поставщиков, в зависимости от постащика меняется вид материалов и ед изм)</t>
    </r>
  </si>
  <si>
    <r>
      <t xml:space="preserve">Вид материалов( (Шумозащитные экраны , м2   ;Лотки водоотводные, п.м. или шт; Локальные очистные сооружения, шт ;Дренажные трубы (ливневая канализация), п.м. ;Георешетка ,м2 ;Георешетка объемная, м2 ;Геотекстиль , м2 ;Составы для ремонта мостов, кг  ;Материалы для окраски мостов (железобетон), кг ;Материалы для окраски мостов (металл), кг ;Системы усиления пролетных строений, м2 ;Гидроизоляция, м2; Перильное ограждение, п.м.; Деформационные швы, п.м.; Поликарбонатное остекление, м2; Металлическое барьерное ограждение,  п.м.; Парапетное железобетонное ограждение, п.м; Опоры освещения, шт;Светильники, шт; Водопропускные МГТ, п.м.; Водопропускные спиральновитые МГТ, п.м.; Автобусные павильоны, шт; Составы для ремонта тоннеля, кг; Материалы для окраски тоннеля, кг; Покрытие прохожей части, кг; Материалы для окраски пролетного строения, кг; Материалы для окраски опор, кг; Опорные части, шт; Анкерная система, шт,мл; Составы для ремонта водопропускных труб, кг; Трубы-чулок, п.м.; Подпорная стена, шт; Покрытие проезжей части, м2; Водопроводное и отопительное оборудование, шт; Полиэтиленовые трубы, п.м. ; Трубы и фиттинги ПВХ, п.м)- </t>
    </r>
    <r>
      <rPr>
        <sz val="11"/>
        <color rgb="FFFF0000"/>
        <rFont val="Times New Roman"/>
        <family val="1"/>
        <charset val="204"/>
      </rPr>
      <t>изменить список после работы с Мариненко</t>
    </r>
  </si>
  <si>
    <r>
      <t>Наш процент</t>
    </r>
    <r>
      <rPr>
        <sz val="11"/>
        <color rgb="FFFF0000"/>
        <rFont val="Times New Roman"/>
        <family val="1"/>
        <charset val="204"/>
      </rPr>
      <t xml:space="preserve"> (в зависимости процента от поставщикаа по договору и суммы постаки- автоматически)</t>
    </r>
  </si>
  <si>
    <r>
      <t>Предварительная дата реализации объекта</t>
    </r>
    <r>
      <rPr>
        <b/>
        <sz val="11"/>
        <color rgb="FFFF0000"/>
        <rFont val="Times New Roman"/>
        <family val="1"/>
        <charset val="204"/>
      </rPr>
      <t xml:space="preserve"> ( 7 дней до текущей даты - красный на всю строку) ЧТОБЫ РАБОТАЛО БЕЗ ПРОЧЕРКОВ</t>
    </r>
  </si>
  <si>
    <t>№ акта</t>
  </si>
  <si>
    <t>дата акта</t>
  </si>
  <si>
    <t>дата подписи акта</t>
  </si>
  <si>
    <t>дата отправки акта на подпись</t>
  </si>
  <si>
    <r>
      <t xml:space="preserve">ОТЧЕТ МАКРОС </t>
    </r>
    <r>
      <rPr>
        <sz val="16"/>
        <color theme="1"/>
        <rFont val="Calibri"/>
        <family val="2"/>
        <charset val="204"/>
        <scheme val="minor"/>
      </rPr>
      <t>"уточнение реализации"</t>
    </r>
    <r>
      <rPr>
        <sz val="16"/>
        <color rgb="FFFF0000"/>
        <rFont val="Calibri"/>
        <family val="2"/>
        <charset val="204"/>
        <scheme val="minor"/>
      </rPr>
      <t>(красные поля все строки по объекту- уточнение реализации у РА</t>
    </r>
  </si>
  <si>
    <r>
      <t xml:space="preserve">ОТЧЕТ МАКРОС </t>
    </r>
    <r>
      <rPr>
        <sz val="16"/>
        <color theme="1"/>
        <rFont val="Calibri"/>
        <family val="2"/>
        <charset val="204"/>
        <scheme val="minor"/>
      </rPr>
      <t xml:space="preserve">"объекты в реализации" </t>
    </r>
    <r>
      <rPr>
        <sz val="16"/>
        <color rgb="FFFF0000"/>
        <rFont val="Calibri"/>
        <family val="2"/>
        <charset val="204"/>
        <scheme val="minor"/>
      </rPr>
      <t>МАКРОС(отчет зеленые поля строчки по всему обьекту)</t>
    </r>
  </si>
  <si>
    <r>
      <t xml:space="preserve">ОТЧЕТ МАКРОС </t>
    </r>
    <r>
      <rPr>
        <sz val="16"/>
        <color theme="1"/>
        <rFont val="Calibri"/>
        <family val="2"/>
        <charset val="204"/>
        <scheme val="minor"/>
      </rPr>
      <t>"неоплачено"</t>
    </r>
    <r>
      <rPr>
        <sz val="16"/>
        <color rgb="FFFF0000"/>
        <rFont val="Calibri"/>
        <family val="2"/>
        <charset val="204"/>
        <scheme val="minor"/>
      </rPr>
      <t>(желтые строчки - оплата НЕТ) АС7 ячейка</t>
    </r>
  </si>
  <si>
    <r>
      <t>ОТЧЕТ МАКРОС</t>
    </r>
    <r>
      <rPr>
        <sz val="16"/>
        <color theme="1"/>
        <rFont val="Calibri"/>
        <family val="2"/>
        <charset val="204"/>
        <scheme val="minor"/>
      </rPr>
      <t xml:space="preserve"> "оплачено"</t>
    </r>
    <r>
      <rPr>
        <sz val="16"/>
        <color rgb="FFFF0000"/>
        <rFont val="Calibri"/>
        <family val="2"/>
        <charset val="204"/>
        <scheme val="minor"/>
      </rPr>
      <t xml:space="preserve"> (синие строчки) - оплата ДА) АС7 ячейка</t>
    </r>
  </si>
  <si>
    <t>Контакты</t>
  </si>
  <si>
    <r>
      <t xml:space="preserve">Контакты </t>
    </r>
    <r>
      <rPr>
        <b/>
        <sz val="11"/>
        <color rgb="FFFF0000"/>
        <rFont val="Times New Roman"/>
        <family val="1"/>
        <charset val="204"/>
      </rPr>
      <t>( автоматически в зависимости от поставщик H3 ячейка  )</t>
    </r>
  </si>
  <si>
    <t xml:space="preserve">Контакты </t>
  </si>
  <si>
    <t>Наш процент</t>
  </si>
  <si>
    <r>
      <t>Наш процент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</si>
  <si>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Сумма итого </t>
    </r>
    <r>
      <rPr>
        <sz val="11"/>
        <color rgb="FFFF0000"/>
        <rFont val="Times New Roman"/>
        <family val="1"/>
        <charset val="204"/>
      </rPr>
      <t>(автоматически:=объем*цена), финансовый числовой формат</t>
    </r>
  </si>
  <si>
    <r>
      <t xml:space="preserve">Оплата </t>
    </r>
    <r>
      <rPr>
        <sz val="11"/>
        <color rgb="FFFF0000"/>
        <rFont val="Times New Roman"/>
        <family val="1"/>
        <charset val="204"/>
      </rPr>
      <t>(ДА/НЕТ) ОТЧЕТ МАКРОС</t>
    </r>
  </si>
  <si>
    <r>
      <t xml:space="preserve">Оплата </t>
    </r>
    <r>
      <rPr>
        <b/>
        <sz val="12"/>
        <color rgb="FFFF0000"/>
        <rFont val="Calibri"/>
        <family val="2"/>
        <charset val="204"/>
        <scheme val="minor"/>
      </rPr>
      <t>(заполняю я+ОТЧЕТ МАКРОС)</t>
    </r>
  </si>
  <si>
    <r>
      <t>Дата реализации объекта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</si>
  <si>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Реализация, изм-ся после согласования с РА</t>
    </r>
    <r>
      <rPr>
        <b/>
        <sz val="11"/>
        <color rgb="FFFF0000"/>
        <rFont val="Times New Roman"/>
        <family val="1"/>
        <charset val="204"/>
      </rPr>
      <t xml:space="preserve"> (ДА/НЕТ: если да то, строка загорается зеленым светом; СКРЫТЫЙ СТОЛБЕЦ) ОТЧЕТ МАКРОС</t>
    </r>
  </si>
  <si>
    <r>
      <t xml:space="preserve">Сумма оплаты </t>
    </r>
    <r>
      <rPr>
        <sz val="11"/>
        <color rgb="FFFF0000"/>
        <rFont val="Times New Roman"/>
        <family val="1"/>
        <charset val="204"/>
      </rPr>
      <t>(=наш процент ячейка ) АВТОМАТИЧЕСКИ</t>
    </r>
  </si>
  <si>
    <r>
      <rPr>
        <b/>
        <sz val="11"/>
        <rFont val="Times New Roman"/>
        <family val="1"/>
        <charset val="204"/>
      </rPr>
      <t>Вид материалов</t>
    </r>
    <r>
      <rPr>
        <sz val="11"/>
        <rFont val="Times New Roman"/>
        <family val="1"/>
        <charset val="204"/>
      </rPr>
      <t xml:space="preserve">( (Шумозащитные экраны , м2   ;Лотки водоотводные, п.м. или шт; Локальные очистные сооружения, шт ;Дренажные трубы (ливневая канализация), п.м. ;Георешетка ,м2 ;Георешетка объемная, м2 ;Геотекстиль , м2 ;Составы для ремонта мостов, кг  ;Материалы для окраски мостов (железобетон), кг ;Материалы для окраски мостов (металл), кг ;Системы усиления пролетных строений, м2 ;Гидроизоляция, м2; Перильное ограждение, п.м.; Деформационные швы, п.м.; Поликарбонатное остекление, м2; Металлическое барьерное ограждение,  п.м.; Парапетное железобетонное ограждение, п.м; Опоры освещения, шт;Светильники, шт; Водопропускные МГТ, п.м.; Водопропускные спиральновитые МГТ, п.м.; Автобусные павильоны, шт; Составы для ремонта тоннеля, кг; Материалы для окраски тоннеля, кг; Покрытие прохожей части, кг; Материалы для окраски пролетного строения, кг; Материалы для окраски опор, кг; Опорные части, шт; Анкерная система, шт,мл; Составы для ремонта водопропускных труб, кг; Трубы-чулок, п.м.; Подпорная стена, шт; Покрытие проезжей части, м2; Водопроводное и отопительное оборудование, шт; Полиэтиленовые трубы, п.м. ; Трубы и фиттинги ПВХ, п.м)- </t>
    </r>
  </si>
  <si>
    <t xml:space="preserve">Ед. изм. </t>
  </si>
  <si>
    <r>
      <t xml:space="preserve">Сумма итого </t>
    </r>
    <r>
      <rPr>
        <b/>
        <sz val="11"/>
        <color rgb="FFFF0000"/>
        <rFont val="Times New Roman"/>
        <family val="1"/>
        <charset val="204"/>
      </rPr>
      <t>(автоматически: =объем*цена), финансовый числовой формат</t>
    </r>
  </si>
  <si>
    <r>
      <t>Ед. изм</t>
    </r>
    <r>
      <rPr>
        <b/>
        <sz val="11"/>
        <color rgb="FFFF0000"/>
        <rFont val="Times New Roman"/>
        <family val="1"/>
        <charset val="204"/>
      </rPr>
      <t>.( автоматически в зависимости от вида материалов)</t>
    </r>
  </si>
  <si>
    <t>Наименование продукции</t>
  </si>
  <si>
    <t>ПС</t>
  </si>
  <si>
    <t>МП</t>
  </si>
  <si>
    <t>%</t>
  </si>
  <si>
    <t>Примечания</t>
  </si>
  <si>
    <t>Шумозащитные экраны</t>
  </si>
  <si>
    <t>ООО «Шумизол»</t>
  </si>
  <si>
    <t>✔</t>
  </si>
  <si>
    <t>ООО "Завод Акустических конструкций"</t>
  </si>
  <si>
    <t>Лотки водоотводные</t>
  </si>
  <si>
    <t>ООО "МК ЖБИ"</t>
  </si>
  <si>
    <t>ООО "Стандартпарк"</t>
  </si>
  <si>
    <t>ООО «АКВАСТОК»</t>
  </si>
  <si>
    <t>шт.</t>
  </si>
  <si>
    <t>ООО "Десижн Мэйкерс Груп"</t>
  </si>
  <si>
    <t>ЛОС</t>
  </si>
  <si>
    <t xml:space="preserve">ООО "ИНТЕГРИТИ ГРУПП" </t>
  </si>
  <si>
    <t>Факт адрес: СПб, ул Новгородская, д 23 БЦ Базиль, офис 319. ГД: Е.Ф, Гальверсен</t>
  </si>
  <si>
    <t>ООО «СЗОС ПЛАСТ»</t>
  </si>
  <si>
    <t>Полиэтиленовые трубы( дренажные , канализационные)</t>
  </si>
  <si>
    <t>ООО "Лимкор"</t>
  </si>
  <si>
    <t>спиральновытые трубы</t>
  </si>
  <si>
    <t>ГД А.Е. Майрин, (495)640-40-25, info@limkor.org</t>
  </si>
  <si>
    <t xml:space="preserve">ООО «ВОДРЕСУРС»  </t>
  </si>
  <si>
    <t>Насосное оборудование;Канализационных насосных станций;Локальных очистных сооружений;Запорной арматуры;Шкафов управления.</t>
  </si>
  <si>
    <t>Дренажные трубы (ливневая канализация)</t>
  </si>
  <si>
    <t>ООО "Завод Полиэтиленовых конструкций"</t>
  </si>
  <si>
    <t>ГД Самохвалов Кирилл Александрович, Телефон+7 812 449‑57-14, +7 812 449‑57-15</t>
  </si>
  <si>
    <t>ООО "ТД" РГК" г.Тутаев</t>
  </si>
  <si>
    <t>ООО "Тенсар Инновейтив Солюшнз"</t>
  </si>
  <si>
    <t>ГД Соловьев Михаил Аркадьевич, (812) 405-91-07, darja@tensar.ru - секретарь</t>
  </si>
  <si>
    <t>Материалы для окраски мостов</t>
  </si>
  <si>
    <t>ООО "ТД" Иннотех"</t>
  </si>
  <si>
    <t>ООО "Промышленные ЛКМ"</t>
  </si>
  <si>
    <t>Москва Барабанный пер д 4 стр 6 эт 2 пом 3 комн 5 тел: 495 2233991 ГД Е.В. Рогачева</t>
  </si>
  <si>
    <t>Перильные ограждения</t>
  </si>
  <si>
    <t>ООО "УК ТСИ"</t>
  </si>
  <si>
    <t>Фандеев Валерий Михайлович, 8(495) 739 39 67, info@triostroy.ru</t>
  </si>
  <si>
    <t>Деформационные швы</t>
  </si>
  <si>
    <t>ООО "Экспансион Джоинс"</t>
  </si>
  <si>
    <t>ГД Р.А. Еникеев, (812) 997-21-83</t>
  </si>
  <si>
    <t>ООО "Гидротехнологии"</t>
  </si>
  <si>
    <t>сайт судя по телефону</t>
  </si>
  <si>
    <t>ООО "ВИП-СИСТЕМС"</t>
  </si>
  <si>
    <t xml:space="preserve">крепежная техника(Powers) Scell-it , электроинструмент (Milwaukee), пневматическое оборудование (Atlas Copro, Ceccato,ChicagoPheumatic), расходные материалы и принадлежности ( Milwaukee), оборудование для бетонных работ (  Atlas Copco), алмазное оборудование (Braun, Weka)                                                         </t>
  </si>
  <si>
    <t>ООО "Таис"</t>
  </si>
  <si>
    <t>Юридический адрес: 107140, г. Москва, ул. Верхняя Красносельская, д.2/1, стр.1. Телефон/Факс: (916) 569-15-14</t>
  </si>
  <si>
    <t xml:space="preserve">ГД Мельникова Александра Сергеевна, +7 495 645-61-41, 
8 800-100-66-50, (916) 569-15-14
</t>
  </si>
  <si>
    <t>ГД Ефремов Владимир Викторович. +7 (812) 642-08-02, http://shumizol.com/</t>
  </si>
  <si>
    <t>(812) 3366101. ГД Листвин Дмитрий Дмитриевич, http://www.zac-spb.ru/</t>
  </si>
  <si>
    <t>Сова Сергей Александрович :8(905)255-62-53;8(921)848-74-45; почта: s.sova@mkzhbi.ru . Начальник Совы: Владимир Викторович -8(905)2552022 почта:vve@mkzhbi.ru, http://www.mkgbi-birco.ru/</t>
  </si>
  <si>
    <t>(812) 402-26-00 ГД Д.А. И-Чун, https://standart-park.tiu.ru/</t>
  </si>
  <si>
    <t>Руководитель ОП  Козьмин Сергей Юрьевич +7 911 000 55 85 , Юлия секретарь (812) 3397339, http://www.aquastok.ru/</t>
  </si>
  <si>
    <t>ГД Шуваев Михаил Сергеевич, гл бух Гудкова Любовь Алексеевна, +7 (499) 390-13-85, www.dmgp.ru</t>
  </si>
  <si>
    <t>ГД Григорьев Николай Николаевич, info@szos.ru, (812) 458-80-12, http://szosplast.ru/</t>
  </si>
  <si>
    <t>ГД Т.Р. Калимуллин, (812) 608-92-70, http://www.vodresurs.com/</t>
  </si>
  <si>
    <t>ГД Макаров Валерий Юрьевич, 8(495) 6029403, http://www.rusgc.ru/</t>
  </si>
  <si>
    <t>ГД А.А. Головкин, http://innotechs.ru/products/</t>
  </si>
  <si>
    <t xml:space="preserve"> ГД Шуваев Михаил Сергеевич, info@dmgp.ru, +7 (499) 390-13-85, www.dmgp.ru</t>
  </si>
  <si>
    <t xml:space="preserve">Генеральный директор Журавлев Сергей Сергеевич, Тел: 373-11-72; 8-965-078-05-91, http://www.gradographika.ru/ </t>
  </si>
  <si>
    <t>ГД Белобров Юрий Леонидович, (812) 600-50-55, http://www.vipsystems.ru/</t>
  </si>
  <si>
    <t>Как выделено красным</t>
  </si>
  <si>
    <t>Выделяется также как и красным</t>
  </si>
  <si>
    <t>Выделяется по строчке(пр-ль-сумма-акт и тд)</t>
  </si>
  <si>
    <t>ДА</t>
  </si>
  <si>
    <t>НЕТ</t>
  </si>
  <si>
    <t>Реализация</t>
  </si>
  <si>
    <t>Оплата</t>
  </si>
  <si>
    <t>Скрытая ячейка(да/нет)</t>
  </si>
  <si>
    <t>Разное</t>
  </si>
  <si>
    <t>Производитель</t>
  </si>
  <si>
    <t>Производитель2</t>
  </si>
  <si>
    <t>Еденица измерения</t>
  </si>
  <si>
    <t>эта строка должна пометиться КРАСНЫМ/ЗЕЛЕНЫМ цветом в зависимости от условий в стобцах G и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</si>
</sst>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[$-419]General"/>
    <numFmt numFmtId="166" formatCode="\T\o\d\a\y\:\ dd/mm/yy"/>
    <numFmt numFmtId="167" formatCode="_-* #,##0\ _$_-;\-* #,##0\ _$_-;_-* &quot;-&quot;\ _$_-;_-@_-"/>
    <numFmt numFmtId="168" formatCode="_-* #,##0.00\ _$_-;\-* #,##0.00\ _$_-;_-* &quot;-&quot;??\ _$_-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 Cyr"/>
    </font>
    <font>
      <sz val="10"/>
      <name val="Journal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entury"/>
      <family val="1"/>
      <charset val="204"/>
    </font>
    <font>
      <sz val="16"/>
      <name val="Calibri"/>
      <family val="2"/>
      <charset val="204"/>
      <scheme val="minor"/>
    </font>
    <font>
      <b/>
      <sz val="2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5" fontId="4" fillId="0" borderId="0" applyBorder="0" applyProtection="0"/>
    <xf numFmtId="4" fontId="11" fillId="0" borderId="12" applyBorder="0"/>
    <xf numFmtId="0" fontId="12" fillId="0" borderId="1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0" fillId="0" borderId="0"/>
    <xf numFmtId="166" fontId="13" fillId="0" borderId="0">
      <alignment vertical="center" wrapText="1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/>
    <xf numFmtId="0" fontId="16" fillId="0" borderId="0"/>
    <xf numFmtId="164" fontId="10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2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5" xfId="0" applyFont="1" applyBorder="1"/>
    <xf numFmtId="0" fontId="6" fillId="0" borderId="4" xfId="0" applyFont="1" applyBorder="1" applyAlignment="1"/>
    <xf numFmtId="0" fontId="6" fillId="0" borderId="5" xfId="0" applyFont="1" applyBorder="1" applyAlignment="1"/>
    <xf numFmtId="0" fontId="6" fillId="2" borderId="4" xfId="0" applyFont="1" applyFill="1" applyBorder="1" applyAlignment="1"/>
    <xf numFmtId="14" fontId="9" fillId="2" borderId="4" xfId="0" applyNumberFormat="1" applyFont="1" applyFill="1" applyBorder="1" applyAlignment="1">
      <alignment wrapText="1"/>
    </xf>
    <xf numFmtId="0" fontId="6" fillId="2" borderId="6" xfId="0" applyFont="1" applyFill="1" applyBorder="1" applyAlignment="1"/>
    <xf numFmtId="0" fontId="0" fillId="0" borderId="3" xfId="0" applyBorder="1"/>
    <xf numFmtId="0" fontId="0" fillId="0" borderId="5" xfId="0" applyBorder="1"/>
    <xf numFmtId="0" fontId="6" fillId="0" borderId="6" xfId="0" applyFont="1" applyFill="1" applyBorder="1"/>
    <xf numFmtId="14" fontId="9" fillId="2" borderId="6" xfId="0" applyNumberFormat="1" applyFont="1" applyFill="1" applyBorder="1" applyAlignment="1">
      <alignment wrapText="1"/>
    </xf>
    <xf numFmtId="0" fontId="6" fillId="0" borderId="6" xfId="0" applyFont="1" applyBorder="1" applyAlignment="1"/>
    <xf numFmtId="0" fontId="0" fillId="0" borderId="0" xfId="0"/>
    <xf numFmtId="0" fontId="6" fillId="0" borderId="4" xfId="0" applyFont="1" applyFill="1" applyBorder="1" applyAlignment="1"/>
    <xf numFmtId="0" fontId="6" fillId="0" borderId="4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7" fillId="0" borderId="9" xfId="0" applyFont="1" applyBorder="1"/>
    <xf numFmtId="0" fontId="6" fillId="0" borderId="10" xfId="0" applyFont="1" applyBorder="1"/>
    <xf numFmtId="0" fontId="5" fillId="0" borderId="6" xfId="0" applyFont="1" applyBorder="1"/>
    <xf numFmtId="0" fontId="6" fillId="0" borderId="3" xfId="0" applyFont="1" applyBorder="1" applyAlignment="1"/>
    <xf numFmtId="0" fontId="5" fillId="0" borderId="11" xfId="0" applyFont="1" applyBorder="1"/>
    <xf numFmtId="0" fontId="7" fillId="0" borderId="9" xfId="0" applyFont="1" applyFill="1" applyBorder="1"/>
    <xf numFmtId="0" fontId="6" fillId="0" borderId="10" xfId="0" applyFont="1" applyFill="1" applyBorder="1"/>
    <xf numFmtId="0" fontId="0" fillId="0" borderId="7" xfId="0" applyFont="1" applyBorder="1"/>
    <xf numFmtId="0" fontId="0" fillId="0" borderId="0" xfId="0"/>
    <xf numFmtId="0" fontId="6" fillId="0" borderId="6" xfId="0" applyFont="1" applyFill="1" applyBorder="1" applyAlignment="1"/>
    <xf numFmtId="0" fontId="0" fillId="0" borderId="0" xfId="0"/>
    <xf numFmtId="0" fontId="0" fillId="0" borderId="0" xfId="0"/>
    <xf numFmtId="0" fontId="6" fillId="0" borderId="6" xfId="0" applyFont="1" applyBorder="1"/>
    <xf numFmtId="0" fontId="6" fillId="0" borderId="7" xfId="0" applyFont="1" applyFill="1" applyBorder="1" applyAlignment="1"/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4" fillId="0" borderId="0" xfId="0" applyFont="1"/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29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44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4" fontId="21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textRotation="90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9" fontId="33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9" fontId="3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34" fillId="3" borderId="1" xfId="2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49" fontId="18" fillId="2" borderId="15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1" fillId="0" borderId="1" xfId="29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7" borderId="1" xfId="0" applyFill="1" applyBorder="1"/>
    <xf numFmtId="0" fontId="0" fillId="5" borderId="1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4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4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3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39" fillId="0" borderId="28" xfId="0" applyFont="1" applyBorder="1" applyAlignment="1">
      <alignment horizontal="left" vertical="center" wrapText="1"/>
    </xf>
    <xf numFmtId="49" fontId="34" fillId="0" borderId="28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18" fillId="9" borderId="8" xfId="0" applyFont="1" applyFill="1" applyBorder="1" applyAlignment="1">
      <alignment horizontal="center" vertical="center" wrapText="1"/>
    </xf>
    <xf numFmtId="49" fontId="32" fillId="9" borderId="30" xfId="0" applyNumberFormat="1" applyFont="1" applyFill="1" applyBorder="1" applyAlignment="1">
      <alignment horizontal="center" vertical="center" wrapText="1"/>
    </xf>
    <xf numFmtId="49" fontId="32" fillId="9" borderId="27" xfId="0" applyNumberFormat="1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49" fontId="32" fillId="9" borderId="8" xfId="0" applyNumberFormat="1" applyFont="1" applyFill="1" applyBorder="1" applyAlignment="1">
      <alignment horizontal="left" vertical="center" wrapText="1"/>
    </xf>
    <xf numFmtId="49" fontId="32" fillId="9" borderId="29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wrapText="1"/>
    </xf>
    <xf numFmtId="0" fontId="30" fillId="0" borderId="21" xfId="0" applyFont="1" applyBorder="1" applyAlignment="1">
      <alignment horizontal="left" wrapText="1"/>
    </xf>
    <xf numFmtId="0" fontId="30" fillId="0" borderId="2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4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4" fontId="18" fillId="2" borderId="15" xfId="0" applyNumberFormat="1" applyFont="1" applyFill="1" applyBorder="1" applyAlignment="1">
      <alignment horizontal="center" vertical="center" wrapText="1"/>
    </xf>
    <xf numFmtId="44" fontId="18" fillId="2" borderId="10" xfId="0" applyNumberFormat="1" applyFont="1" applyFill="1" applyBorder="1" applyAlignment="1">
      <alignment horizontal="center" vertical="center" wrapText="1"/>
    </xf>
    <xf numFmtId="0" fontId="18" fillId="2" borderId="15" xfId="0" applyNumberFormat="1" applyFont="1" applyFill="1" applyBorder="1" applyAlignment="1">
      <alignment horizontal="center" vertical="center" wrapText="1"/>
    </xf>
    <xf numFmtId="0" fontId="18" fillId="2" borderId="10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/>
    </xf>
    <xf numFmtId="49" fontId="18" fillId="2" borderId="10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</cellXfs>
  <cellStyles count="30">
    <cellStyle name="Date" xfId="6"/>
    <cellStyle name="Excel Built-in Normal" xfId="5"/>
    <cellStyle name="Header1" xfId="7"/>
    <cellStyle name="Header2" xfId="8"/>
    <cellStyle name="Гиперссылка" xfId="29" builtinId="8"/>
    <cellStyle name="Обычный" xfId="0" builtinId="0"/>
    <cellStyle name="Обычный 10" xfId="24"/>
    <cellStyle name="Обычный 100" xfId="19"/>
    <cellStyle name="Обычный 2" xfId="2"/>
    <cellStyle name="Обычный 2 2" xfId="14"/>
    <cellStyle name="Обычный 2 3" xfId="9"/>
    <cellStyle name="Обычный 2_Сводный стадион_кор_16_03_09" xfId="16"/>
    <cellStyle name="Обычный 3" xfId="3"/>
    <cellStyle name="Обычный 3 2" xfId="15"/>
    <cellStyle name="Обычный 3 2 2" xfId="27"/>
    <cellStyle name="Обычный 3 3" xfId="28"/>
    <cellStyle name="Обычный 4" xfId="1"/>
    <cellStyle name="Обычный 4 2" xfId="17"/>
    <cellStyle name="Обычный 4 3" xfId="25"/>
    <cellStyle name="Обычный 5" xfId="4"/>
    <cellStyle name="Обычный 6" xfId="20"/>
    <cellStyle name="Обычный 7" xfId="21"/>
    <cellStyle name="Обычный 8" xfId="22"/>
    <cellStyle name="Обычный 9" xfId="23"/>
    <cellStyle name="топ" xfId="10"/>
    <cellStyle name="Тысячи [0]_laroux" xfId="11"/>
    <cellStyle name="Тысячи_laroux" xfId="12"/>
    <cellStyle name="Финансовый 2" xfId="18"/>
    <cellStyle name="Финансовый 3" xfId="13"/>
    <cellStyle name="Финансовый 3 2" xfId="26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numFmt numFmtId="13" formatCode="0%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>
          <fgColor indexed="64"/>
          <bgColor theme="3" tint="0.39997558519241921"/>
        </patternFill>
      </fill>
    </dxf>
  </dxfs>
  <tableStyles count="0" defaultTableStyle="TableStyleMedium2" defaultPivotStyle="PivotStyleLight16"/>
  <colors>
    <mruColors>
      <color rgb="FFFF7C8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Таблица4" displayName="Таблица4" ref="A2:J26" totalsRowShown="0" headerRowDxfId="20" headerRowBorderDxfId="19" tableBorderDxfId="18">
  <autoFilter ref="A2:J26"/>
  <tableColumns count="10">
    <tableColumn id="1" name="Наименование продукции" dataDxfId="17"/>
    <tableColumn id="2" name="Производитель" dataDxfId="16"/>
    <tableColumn id="3" name="Производитель2" dataDxfId="15"/>
    <tableColumn id="4" name="ГП" dataDxfId="14"/>
    <tableColumn id="5" name="ПС" dataDxfId="13"/>
    <tableColumn id="6" name="МП" dataDxfId="12"/>
    <tableColumn id="7" name="%" dataDxfId="11"/>
    <tableColumn id="8" name="Еденица измерения"/>
    <tableColumn id="9" name="Контакты"/>
    <tableColumn id="10" name="Примечания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troyservis.su/catalog/mapei/sostavy_dlya_ankerovki/mapefix_ep_385_12_385_ml/" TargetMode="External"/><Relationship Id="rId1" Type="http://schemas.openxmlformats.org/officeDocument/2006/relationships/hyperlink" Target="http://www.gydrozo.ru/products/uglerodnye-kholsty/armoshel-kv-900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gydrozo.ru/products/uglerodnye-kholsty/armoshel-kv-900/" TargetMode="External"/><Relationship Id="rId1" Type="http://schemas.openxmlformats.org/officeDocument/2006/relationships/hyperlink" Target="http://stroyservis.su/catalog/mapei/sostavy_dlya_ankerovki/mapefix_ep_385_12_385_m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26"/>
  <sheetViews>
    <sheetView zoomScale="55" zoomScaleNormal="55" workbookViewId="0">
      <selection activeCell="H5" sqref="H5"/>
    </sheetView>
  </sheetViews>
  <sheetFormatPr defaultRowHeight="15"/>
  <cols>
    <col min="1" max="1" width="31.42578125" customWidth="1"/>
    <col min="2" max="2" width="41.42578125" bestFit="1" customWidth="1"/>
    <col min="3" max="3" width="20.5703125" customWidth="1"/>
    <col min="4" max="4" width="6.7109375" customWidth="1"/>
    <col min="5" max="5" width="7" customWidth="1"/>
    <col min="6" max="6" width="8" customWidth="1"/>
    <col min="7" max="7" width="6" customWidth="1"/>
    <col min="8" max="8" width="23.140625" customWidth="1"/>
    <col min="9" max="9" width="52.140625" customWidth="1"/>
    <col min="10" max="10" width="40" customWidth="1"/>
    <col min="11" max="12" width="3.7109375" bestFit="1" customWidth="1"/>
    <col min="13" max="14" width="4.5703125" bestFit="1" customWidth="1"/>
    <col min="15" max="15" width="3.7109375" bestFit="1" customWidth="1"/>
    <col min="16" max="17" width="4.5703125" bestFit="1" customWidth="1"/>
    <col min="18" max="19" width="3.7109375" bestFit="1" customWidth="1"/>
    <col min="20" max="21" width="4.5703125" bestFit="1" customWidth="1"/>
    <col min="22" max="30" width="3.7109375" bestFit="1" customWidth="1"/>
    <col min="31" max="31" width="4.5703125" bestFit="1" customWidth="1"/>
    <col min="32" max="34" width="3.7109375" bestFit="1" customWidth="1"/>
    <col min="35" max="36" width="4.5703125" bestFit="1" customWidth="1"/>
    <col min="37" max="37" width="4.85546875" customWidth="1"/>
    <col min="38" max="38" width="6.140625" customWidth="1"/>
    <col min="39" max="39" width="6.85546875" customWidth="1"/>
    <col min="41" max="41" width="11.7109375" bestFit="1" customWidth="1"/>
  </cols>
  <sheetData>
    <row r="1" spans="1:4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O1" s="137" t="s">
        <v>223</v>
      </c>
      <c r="AP1" s="95" t="s">
        <v>221</v>
      </c>
      <c r="AR1" s="137" t="s">
        <v>224</v>
      </c>
      <c r="AS1" s="96" t="s">
        <v>221</v>
      </c>
    </row>
    <row r="2" spans="1:45" ht="15.75">
      <c r="A2" s="131" t="s">
        <v>157</v>
      </c>
      <c r="B2" s="132" t="s">
        <v>227</v>
      </c>
      <c r="C2" s="133" t="s">
        <v>228</v>
      </c>
      <c r="D2" s="133" t="s">
        <v>80</v>
      </c>
      <c r="E2" s="133" t="s">
        <v>158</v>
      </c>
      <c r="F2" s="133" t="s">
        <v>159</v>
      </c>
      <c r="G2" s="133" t="s">
        <v>160</v>
      </c>
      <c r="H2" s="130" t="s">
        <v>229</v>
      </c>
      <c r="I2" s="134" t="s">
        <v>142</v>
      </c>
      <c r="J2" s="135" t="s">
        <v>161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O2" s="137"/>
      <c r="AP2" s="82" t="s">
        <v>222</v>
      </c>
      <c r="AR2" s="137"/>
      <c r="AS2" s="97" t="s">
        <v>222</v>
      </c>
    </row>
    <row r="3" spans="1:45" ht="31.5">
      <c r="A3" s="116">
        <v>1</v>
      </c>
      <c r="B3" s="76" t="s">
        <v>162</v>
      </c>
      <c r="C3" s="69" t="s">
        <v>163</v>
      </c>
      <c r="D3" s="69" t="s">
        <v>164</v>
      </c>
      <c r="E3" s="69" t="s">
        <v>164</v>
      </c>
      <c r="F3" s="69" t="s">
        <v>164</v>
      </c>
      <c r="G3" s="68">
        <v>0.05</v>
      </c>
      <c r="H3" s="62" t="s">
        <v>79</v>
      </c>
      <c r="I3" s="64" t="s">
        <v>205</v>
      </c>
      <c r="J3" s="119" t="s">
        <v>75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45" ht="45">
      <c r="A4" s="118"/>
      <c r="B4" s="76" t="s">
        <v>162</v>
      </c>
      <c r="C4" s="69" t="s">
        <v>165</v>
      </c>
      <c r="D4" s="69" t="s">
        <v>164</v>
      </c>
      <c r="E4" s="69" t="s">
        <v>164</v>
      </c>
      <c r="F4" s="69" t="s">
        <v>164</v>
      </c>
      <c r="G4" s="68">
        <v>0.05</v>
      </c>
      <c r="H4" s="62" t="s">
        <v>79</v>
      </c>
      <c r="I4" s="64" t="s">
        <v>206</v>
      </c>
      <c r="J4" s="12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45" ht="78.75">
      <c r="A5" s="116">
        <v>2</v>
      </c>
      <c r="B5" s="76" t="s">
        <v>166</v>
      </c>
      <c r="C5" s="69" t="s">
        <v>167</v>
      </c>
      <c r="D5" s="69" t="s">
        <v>164</v>
      </c>
      <c r="E5" s="69" t="s">
        <v>164</v>
      </c>
      <c r="F5" s="69" t="s">
        <v>164</v>
      </c>
      <c r="G5" s="68">
        <v>0.03</v>
      </c>
      <c r="H5" s="62" t="s">
        <v>72</v>
      </c>
      <c r="I5" s="65" t="s">
        <v>207</v>
      </c>
      <c r="J5" s="121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45" ht="31.5">
      <c r="A6" s="117"/>
      <c r="B6" s="76" t="s">
        <v>166</v>
      </c>
      <c r="C6" s="79" t="s">
        <v>168</v>
      </c>
      <c r="D6" s="69" t="s">
        <v>164</v>
      </c>
      <c r="E6" s="69" t="s">
        <v>164</v>
      </c>
      <c r="F6" s="69"/>
      <c r="G6" s="68">
        <v>0.05</v>
      </c>
      <c r="H6" s="62" t="s">
        <v>72</v>
      </c>
      <c r="I6" s="66" t="s">
        <v>208</v>
      </c>
      <c r="J6" s="121"/>
    </row>
    <row r="7" spans="1:45" ht="47.25">
      <c r="A7" s="117"/>
      <c r="B7" s="76" t="s">
        <v>166</v>
      </c>
      <c r="C7" s="69" t="s">
        <v>169</v>
      </c>
      <c r="D7" s="69" t="s">
        <v>164</v>
      </c>
      <c r="E7" s="69" t="s">
        <v>164</v>
      </c>
      <c r="F7" s="69" t="s">
        <v>164</v>
      </c>
      <c r="G7" s="68">
        <v>0.05</v>
      </c>
      <c r="H7" s="62" t="s">
        <v>170</v>
      </c>
      <c r="I7" s="66" t="s">
        <v>209</v>
      </c>
      <c r="J7" s="121"/>
    </row>
    <row r="8" spans="1:45" ht="47.25">
      <c r="A8" s="118"/>
      <c r="B8" s="76" t="s">
        <v>166</v>
      </c>
      <c r="C8" s="67" t="s">
        <v>171</v>
      </c>
      <c r="D8" s="69" t="s">
        <v>164</v>
      </c>
      <c r="E8" s="69" t="s">
        <v>164</v>
      </c>
      <c r="F8" s="69" t="s">
        <v>164</v>
      </c>
      <c r="G8" s="68">
        <v>0.05</v>
      </c>
      <c r="H8" s="62" t="s">
        <v>72</v>
      </c>
      <c r="I8" s="65" t="s">
        <v>210</v>
      </c>
      <c r="J8" s="122"/>
    </row>
    <row r="9" spans="1:45" ht="31.5">
      <c r="A9" s="116">
        <v>3</v>
      </c>
      <c r="B9" s="113" t="s">
        <v>172</v>
      </c>
      <c r="C9" s="69" t="s">
        <v>173</v>
      </c>
      <c r="D9" s="69" t="s">
        <v>164</v>
      </c>
      <c r="E9" s="69" t="s">
        <v>164</v>
      </c>
      <c r="F9" s="69" t="s">
        <v>164</v>
      </c>
      <c r="G9" s="70">
        <v>0.05</v>
      </c>
      <c r="H9" s="77"/>
      <c r="I9" s="65" t="s">
        <v>174</v>
      </c>
      <c r="J9" s="122"/>
    </row>
    <row r="10" spans="1:45" ht="31.5">
      <c r="A10" s="117"/>
      <c r="B10" s="113" t="s">
        <v>172</v>
      </c>
      <c r="C10" s="69" t="s">
        <v>175</v>
      </c>
      <c r="D10" s="69" t="s">
        <v>164</v>
      </c>
      <c r="E10" s="69" t="s">
        <v>164</v>
      </c>
      <c r="F10" s="69" t="s">
        <v>164</v>
      </c>
      <c r="G10" s="75">
        <v>7.0000000000000007E-2</v>
      </c>
      <c r="H10" s="78"/>
      <c r="I10" s="65" t="s">
        <v>211</v>
      </c>
      <c r="J10" s="123" t="s">
        <v>176</v>
      </c>
    </row>
    <row r="11" spans="1:45" ht="15.75">
      <c r="A11" s="117"/>
      <c r="B11" s="113" t="s">
        <v>172</v>
      </c>
      <c r="C11" s="67" t="s">
        <v>177</v>
      </c>
      <c r="D11" s="69" t="s">
        <v>164</v>
      </c>
      <c r="E11" s="69" t="s">
        <v>164</v>
      </c>
      <c r="F11" s="69" t="s">
        <v>164</v>
      </c>
      <c r="G11" s="75">
        <v>7.0000000000000007E-2</v>
      </c>
      <c r="H11" s="78"/>
      <c r="I11" s="73" t="s">
        <v>179</v>
      </c>
      <c r="J11" s="124" t="s">
        <v>178</v>
      </c>
    </row>
    <row r="12" spans="1:45" ht="60">
      <c r="A12" s="117"/>
      <c r="B12" s="113" t="s">
        <v>172</v>
      </c>
      <c r="C12" s="69" t="s">
        <v>180</v>
      </c>
      <c r="D12" s="69" t="s">
        <v>164</v>
      </c>
      <c r="E12" s="69" t="s">
        <v>164</v>
      </c>
      <c r="F12" s="69" t="s">
        <v>164</v>
      </c>
      <c r="G12" s="68">
        <v>0.05</v>
      </c>
      <c r="H12" s="63" t="s">
        <v>170</v>
      </c>
      <c r="I12" s="65" t="s">
        <v>212</v>
      </c>
      <c r="J12" s="125" t="s">
        <v>181</v>
      </c>
    </row>
    <row r="13" spans="1:45" ht="45">
      <c r="A13" s="118"/>
      <c r="B13" s="110" t="s">
        <v>182</v>
      </c>
      <c r="C13" s="67" t="s">
        <v>183</v>
      </c>
      <c r="D13" s="69" t="s">
        <v>164</v>
      </c>
      <c r="E13" s="69" t="s">
        <v>164</v>
      </c>
      <c r="F13" s="69" t="s">
        <v>164</v>
      </c>
      <c r="G13" s="75">
        <v>7.0000000000000007E-2</v>
      </c>
      <c r="H13" s="62" t="s">
        <v>72</v>
      </c>
      <c r="I13" s="65" t="s">
        <v>184</v>
      </c>
      <c r="J13" s="126"/>
    </row>
    <row r="14" spans="1:45" ht="31.5">
      <c r="A14" s="116">
        <v>4</v>
      </c>
      <c r="B14" s="111" t="s">
        <v>128</v>
      </c>
      <c r="C14" s="80" t="s">
        <v>185</v>
      </c>
      <c r="D14" s="69" t="s">
        <v>164</v>
      </c>
      <c r="E14" s="80"/>
      <c r="F14" s="80"/>
      <c r="G14" s="68">
        <v>0.05</v>
      </c>
      <c r="H14" s="62" t="s">
        <v>79</v>
      </c>
      <c r="I14" s="65" t="s">
        <v>213</v>
      </c>
      <c r="J14" s="122"/>
    </row>
    <row r="15" spans="1:45" ht="45">
      <c r="A15" s="118"/>
      <c r="B15" s="112"/>
      <c r="C15" s="69" t="s">
        <v>186</v>
      </c>
      <c r="D15" s="69" t="s">
        <v>164</v>
      </c>
      <c r="E15" s="69" t="s">
        <v>164</v>
      </c>
      <c r="F15" s="69" t="s">
        <v>164</v>
      </c>
      <c r="G15" s="68">
        <v>0.05</v>
      </c>
      <c r="H15" s="62" t="s">
        <v>79</v>
      </c>
      <c r="I15" s="71" t="s">
        <v>187</v>
      </c>
      <c r="J15" s="127"/>
    </row>
    <row r="16" spans="1:45" ht="31.5">
      <c r="A16" s="115">
        <v>5</v>
      </c>
      <c r="B16" s="110" t="s">
        <v>129</v>
      </c>
      <c r="C16" s="80" t="s">
        <v>185</v>
      </c>
      <c r="D16" s="69" t="s">
        <v>164</v>
      </c>
      <c r="E16" s="80"/>
      <c r="F16" s="80"/>
      <c r="G16" s="68">
        <v>0.05</v>
      </c>
      <c r="H16" s="62" t="s">
        <v>79</v>
      </c>
      <c r="I16" s="65" t="s">
        <v>213</v>
      </c>
      <c r="J16" s="122"/>
    </row>
    <row r="17" spans="1:10" ht="15.75">
      <c r="A17" s="116">
        <v>6</v>
      </c>
      <c r="B17" s="76" t="s">
        <v>188</v>
      </c>
      <c r="C17" s="81" t="s">
        <v>189</v>
      </c>
      <c r="D17" s="69" t="s">
        <v>164</v>
      </c>
      <c r="E17" s="69" t="s">
        <v>164</v>
      </c>
      <c r="F17" s="69" t="s">
        <v>164</v>
      </c>
      <c r="G17" s="68">
        <v>0.05</v>
      </c>
      <c r="H17" s="63" t="s">
        <v>73</v>
      </c>
      <c r="I17" s="65" t="s">
        <v>214</v>
      </c>
      <c r="J17" s="122"/>
    </row>
    <row r="18" spans="1:10" ht="45">
      <c r="A18" s="118"/>
      <c r="B18" s="76" t="s">
        <v>188</v>
      </c>
      <c r="C18" s="67" t="s">
        <v>190</v>
      </c>
      <c r="D18" s="69" t="s">
        <v>164</v>
      </c>
      <c r="E18" s="69" t="s">
        <v>164</v>
      </c>
      <c r="F18" s="69" t="s">
        <v>164</v>
      </c>
      <c r="G18" s="68">
        <v>0.03</v>
      </c>
      <c r="H18" s="63" t="s">
        <v>73</v>
      </c>
      <c r="I18" s="65" t="s">
        <v>191</v>
      </c>
      <c r="J18" s="122"/>
    </row>
    <row r="19" spans="1:10" ht="31.5">
      <c r="A19" s="115">
        <v>7</v>
      </c>
      <c r="B19" s="110" t="s">
        <v>74</v>
      </c>
      <c r="C19" s="67" t="s">
        <v>171</v>
      </c>
      <c r="D19" s="69" t="s">
        <v>164</v>
      </c>
      <c r="E19" s="69" t="s">
        <v>164</v>
      </c>
      <c r="F19" s="69" t="s">
        <v>164</v>
      </c>
      <c r="G19" s="68">
        <v>0.05</v>
      </c>
      <c r="H19" s="62" t="s">
        <v>79</v>
      </c>
      <c r="I19" s="66" t="s">
        <v>215</v>
      </c>
      <c r="J19" s="122"/>
    </row>
    <row r="20" spans="1:10" ht="30">
      <c r="A20" s="115">
        <v>8</v>
      </c>
      <c r="B20" s="110" t="s">
        <v>192</v>
      </c>
      <c r="C20" s="69" t="s">
        <v>193</v>
      </c>
      <c r="D20" s="69" t="s">
        <v>164</v>
      </c>
      <c r="E20" s="69" t="s">
        <v>164</v>
      </c>
      <c r="F20" s="69" t="s">
        <v>164</v>
      </c>
      <c r="G20" s="68">
        <v>0.05</v>
      </c>
      <c r="H20" s="63" t="s">
        <v>72</v>
      </c>
      <c r="I20" s="72" t="s">
        <v>194</v>
      </c>
      <c r="J20" s="122"/>
    </row>
    <row r="21" spans="1:10" ht="30">
      <c r="A21" s="116">
        <v>9</v>
      </c>
      <c r="B21" s="76" t="s">
        <v>195</v>
      </c>
      <c r="C21" s="67" t="s">
        <v>196</v>
      </c>
      <c r="D21" s="69" t="s">
        <v>164</v>
      </c>
      <c r="E21" s="69" t="s">
        <v>164</v>
      </c>
      <c r="F21" s="69" t="s">
        <v>164</v>
      </c>
      <c r="G21" s="68">
        <v>0.05</v>
      </c>
      <c r="H21" s="63" t="s">
        <v>72</v>
      </c>
      <c r="I21" s="73" t="s">
        <v>197</v>
      </c>
      <c r="J21" s="122"/>
    </row>
    <row r="22" spans="1:10" ht="30">
      <c r="A22" s="117"/>
      <c r="B22" s="76" t="s">
        <v>195</v>
      </c>
      <c r="C22" s="69" t="s">
        <v>193</v>
      </c>
      <c r="D22" s="69" t="s">
        <v>164</v>
      </c>
      <c r="E22" s="69" t="s">
        <v>164</v>
      </c>
      <c r="F22" s="69" t="s">
        <v>164</v>
      </c>
      <c r="G22" s="68">
        <v>0.05</v>
      </c>
      <c r="H22" s="63" t="s">
        <v>72</v>
      </c>
      <c r="I22" s="72" t="s">
        <v>194</v>
      </c>
      <c r="J22" s="122"/>
    </row>
    <row r="23" spans="1:10" ht="47.25">
      <c r="A23" s="118"/>
      <c r="B23" s="76" t="s">
        <v>195</v>
      </c>
      <c r="C23" s="67" t="s">
        <v>171</v>
      </c>
      <c r="D23" s="69" t="s">
        <v>164</v>
      </c>
      <c r="E23" s="69" t="s">
        <v>164</v>
      </c>
      <c r="F23" s="69" t="s">
        <v>164</v>
      </c>
      <c r="G23" s="68">
        <v>0.05</v>
      </c>
      <c r="H23" s="63" t="s">
        <v>72</v>
      </c>
      <c r="I23" s="65" t="s">
        <v>210</v>
      </c>
      <c r="J23" s="122"/>
    </row>
    <row r="24" spans="1:10" ht="47.25">
      <c r="A24" s="116">
        <v>10</v>
      </c>
      <c r="B24" s="114" t="s">
        <v>226</v>
      </c>
      <c r="C24" s="67" t="s">
        <v>198</v>
      </c>
      <c r="D24" s="69" t="s">
        <v>164</v>
      </c>
      <c r="E24" s="69" t="s">
        <v>164</v>
      </c>
      <c r="F24" s="69" t="s">
        <v>164</v>
      </c>
      <c r="G24" s="70">
        <v>0.05</v>
      </c>
      <c r="H24" s="77"/>
      <c r="I24" s="66" t="s">
        <v>216</v>
      </c>
      <c r="J24" s="128" t="s">
        <v>199</v>
      </c>
    </row>
    <row r="25" spans="1:10" ht="135">
      <c r="A25" s="117"/>
      <c r="B25" s="114" t="s">
        <v>226</v>
      </c>
      <c r="C25" s="67" t="s">
        <v>200</v>
      </c>
      <c r="D25" s="69" t="s">
        <v>164</v>
      </c>
      <c r="E25" s="69" t="s">
        <v>164</v>
      </c>
      <c r="F25" s="69" t="s">
        <v>164</v>
      </c>
      <c r="G25" s="68">
        <v>0.05</v>
      </c>
      <c r="H25" s="77"/>
      <c r="I25" s="73" t="s">
        <v>217</v>
      </c>
      <c r="J25" s="122" t="s">
        <v>201</v>
      </c>
    </row>
    <row r="26" spans="1:10" ht="63">
      <c r="A26" s="118"/>
      <c r="B26" s="114" t="s">
        <v>226</v>
      </c>
      <c r="C26" s="67" t="s">
        <v>202</v>
      </c>
      <c r="D26" s="69" t="s">
        <v>164</v>
      </c>
      <c r="E26" s="69" t="s">
        <v>164</v>
      </c>
      <c r="F26" s="69" t="s">
        <v>164</v>
      </c>
      <c r="G26" s="75">
        <v>7.0000000000000007E-2</v>
      </c>
      <c r="H26" s="78"/>
      <c r="I26" s="74" t="s">
        <v>204</v>
      </c>
      <c r="J26" s="129" t="s">
        <v>203</v>
      </c>
    </row>
  </sheetData>
  <mergeCells count="2">
    <mergeCell ref="AO1:AO2"/>
    <mergeCell ref="AR1:AR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4"/>
  <sheetViews>
    <sheetView topLeftCell="A28" workbookViewId="0">
      <selection activeCell="C60" sqref="C60"/>
    </sheetView>
  </sheetViews>
  <sheetFormatPr defaultRowHeight="15"/>
  <cols>
    <col min="1" max="1" width="40.140625" customWidth="1"/>
    <col min="3" max="3" width="27.140625" customWidth="1"/>
    <col min="5" max="5" width="25.28515625" customWidth="1"/>
  </cols>
  <sheetData>
    <row r="1" spans="1:3">
      <c r="A1" s="2" t="s">
        <v>0</v>
      </c>
      <c r="C1" s="2" t="s">
        <v>0</v>
      </c>
    </row>
    <row r="2" spans="1:3">
      <c r="A2" s="3" t="s">
        <v>31</v>
      </c>
      <c r="C2" s="7" t="s">
        <v>35</v>
      </c>
    </row>
    <row r="3" spans="1:3">
      <c r="A3" s="3" t="s">
        <v>4</v>
      </c>
      <c r="C3" s="7" t="s">
        <v>36</v>
      </c>
    </row>
    <row r="4" spans="1:3">
      <c r="A4" s="3" t="s">
        <v>2</v>
      </c>
      <c r="C4" s="7" t="s">
        <v>37</v>
      </c>
    </row>
    <row r="5" spans="1:3">
      <c r="A5" s="3" t="s">
        <v>32</v>
      </c>
      <c r="C5" s="7" t="s">
        <v>38</v>
      </c>
    </row>
    <row r="6" spans="1:3">
      <c r="A6" s="3" t="s">
        <v>33</v>
      </c>
      <c r="C6" s="7" t="s">
        <v>39</v>
      </c>
    </row>
    <row r="7" spans="1:3">
      <c r="A7" s="3" t="s">
        <v>5</v>
      </c>
      <c r="C7" s="7" t="s">
        <v>41</v>
      </c>
    </row>
    <row r="8" spans="1:3" s="1" customFormat="1">
      <c r="A8" s="3" t="s">
        <v>48</v>
      </c>
      <c r="C8" s="16"/>
    </row>
    <row r="9" spans="1:3" ht="15.75" thickBot="1">
      <c r="A9" s="3" t="s">
        <v>3</v>
      </c>
      <c r="C9" s="8" t="s">
        <v>40</v>
      </c>
    </row>
    <row r="10" spans="1:3">
      <c r="A10" s="3" t="s">
        <v>24</v>
      </c>
      <c r="C10" s="2" t="s">
        <v>42</v>
      </c>
    </row>
    <row r="11" spans="1:3">
      <c r="A11" s="3" t="s">
        <v>34</v>
      </c>
      <c r="C11" s="9" t="s">
        <v>18</v>
      </c>
    </row>
    <row r="12" spans="1:3">
      <c r="A12" s="4" t="s">
        <v>1</v>
      </c>
      <c r="C12" s="10" t="s">
        <v>17</v>
      </c>
    </row>
    <row r="13" spans="1:3" s="1" customFormat="1">
      <c r="A13" s="14" t="s">
        <v>45</v>
      </c>
      <c r="C13" s="15" t="s">
        <v>43</v>
      </c>
    </row>
    <row r="14" spans="1:3" s="1" customFormat="1">
      <c r="A14" s="14" t="s">
        <v>44</v>
      </c>
      <c r="C14" s="15" t="s">
        <v>50</v>
      </c>
    </row>
    <row r="15" spans="1:3" s="1" customFormat="1">
      <c r="A15" s="14" t="s">
        <v>49</v>
      </c>
      <c r="C15" s="15" t="s">
        <v>51</v>
      </c>
    </row>
    <row r="16" spans="1:3" s="1" customFormat="1">
      <c r="A16" s="14" t="s">
        <v>48</v>
      </c>
      <c r="C16" s="15"/>
    </row>
    <row r="17" spans="1:3" ht="15.75" thickBot="1">
      <c r="A17" s="5" t="s">
        <v>9</v>
      </c>
      <c r="C17" s="11" t="s">
        <v>16</v>
      </c>
    </row>
    <row r="18" spans="1:3" ht="15.75" thickBot="1">
      <c r="C18" s="12"/>
    </row>
    <row r="19" spans="1:3" ht="15.75" thickBot="1">
      <c r="A19" s="22" t="s">
        <v>28</v>
      </c>
      <c r="C19" s="13" t="s">
        <v>25</v>
      </c>
    </row>
    <row r="20" spans="1:3">
      <c r="A20" s="23" t="s">
        <v>6</v>
      </c>
    </row>
    <row r="21" spans="1:3">
      <c r="A21" s="3" t="s">
        <v>7</v>
      </c>
    </row>
    <row r="22" spans="1:3">
      <c r="A22" s="3" t="s">
        <v>8</v>
      </c>
    </row>
    <row r="23" spans="1:3">
      <c r="A23" s="3" t="s">
        <v>10</v>
      </c>
    </row>
    <row r="24" spans="1:3" s="1" customFormat="1">
      <c r="A24" s="3" t="s">
        <v>19</v>
      </c>
    </row>
    <row r="25" spans="1:3" s="1" customFormat="1">
      <c r="A25" s="19" t="s">
        <v>26</v>
      </c>
    </row>
    <row r="26" spans="1:3" s="1" customFormat="1">
      <c r="A26" s="3" t="s">
        <v>13</v>
      </c>
    </row>
    <row r="27" spans="1:3" s="1" customFormat="1" ht="29.25">
      <c r="A27" s="19" t="s">
        <v>20</v>
      </c>
    </row>
    <row r="28" spans="1:3">
      <c r="A28" s="3" t="s">
        <v>27</v>
      </c>
    </row>
    <row r="29" spans="1:3" s="1" customFormat="1">
      <c r="A29" s="3" t="s">
        <v>47</v>
      </c>
    </row>
    <row r="30" spans="1:3" ht="15.75">
      <c r="A30" s="20" t="s">
        <v>46</v>
      </c>
    </row>
    <row r="31" spans="1:3" s="17" customFormat="1" ht="15.75">
      <c r="A31" s="20" t="s">
        <v>58</v>
      </c>
    </row>
    <row r="32" spans="1:3" s="17" customFormat="1" ht="15.75">
      <c r="A32" s="20" t="s">
        <v>57</v>
      </c>
    </row>
    <row r="33" spans="1:1" s="17" customFormat="1" ht="15.75">
      <c r="A33" s="24" t="s">
        <v>52</v>
      </c>
    </row>
    <row r="34" spans="1:1" s="33" customFormat="1" ht="15.75">
      <c r="A34" s="24" t="s">
        <v>64</v>
      </c>
    </row>
    <row r="35" spans="1:1" s="33" customFormat="1" ht="15.75">
      <c r="A35" s="24" t="s">
        <v>68</v>
      </c>
    </row>
    <row r="36" spans="1:1" s="33" customFormat="1" ht="15.75">
      <c r="A36" s="24" t="s">
        <v>69</v>
      </c>
    </row>
    <row r="37" spans="1:1" s="17" customFormat="1" ht="16.5" thickBot="1">
      <c r="A37" s="21" t="s">
        <v>56</v>
      </c>
    </row>
    <row r="38" spans="1:1" s="17" customFormat="1" ht="16.5" thickBot="1">
      <c r="A38" s="26"/>
    </row>
    <row r="39" spans="1:1" ht="15.75" thickBot="1">
      <c r="A39" s="22" t="s">
        <v>29</v>
      </c>
    </row>
    <row r="40" spans="1:1">
      <c r="A40" s="2" t="s">
        <v>12</v>
      </c>
    </row>
    <row r="41" spans="1:1">
      <c r="A41" s="3" t="s">
        <v>11</v>
      </c>
    </row>
    <row r="42" spans="1:1" s="32" customFormat="1">
      <c r="A42" s="3" t="s">
        <v>62</v>
      </c>
    </row>
    <row r="43" spans="1:1">
      <c r="A43" s="3" t="s">
        <v>15</v>
      </c>
    </row>
    <row r="44" spans="1:1" s="33" customFormat="1">
      <c r="A44" s="34" t="s">
        <v>67</v>
      </c>
    </row>
    <row r="45" spans="1:1" s="32" customFormat="1" ht="15.75" thickBot="1">
      <c r="A45" s="6" t="s">
        <v>56</v>
      </c>
    </row>
    <row r="46" spans="1:1" ht="15.75" thickBot="1"/>
    <row r="47" spans="1:1" ht="15.75" thickBot="1">
      <c r="A47" s="27" t="s">
        <v>30</v>
      </c>
    </row>
    <row r="48" spans="1:1">
      <c r="A48" s="28" t="s">
        <v>21</v>
      </c>
    </row>
    <row r="49" spans="1:1">
      <c r="A49" s="4" t="s">
        <v>22</v>
      </c>
    </row>
    <row r="50" spans="1:1" ht="15.75" thickBot="1">
      <c r="A50" s="29" t="s">
        <v>23</v>
      </c>
    </row>
    <row r="51" spans="1:1" ht="15.75" thickBot="1"/>
    <row r="52" spans="1:1" ht="15.75" thickBot="1">
      <c r="A52" s="22" t="s">
        <v>54</v>
      </c>
    </row>
    <row r="53" spans="1:1">
      <c r="A53" s="25" t="s">
        <v>65</v>
      </c>
    </row>
    <row r="54" spans="1:1">
      <c r="A54" s="7" t="s">
        <v>14</v>
      </c>
    </row>
    <row r="55" spans="1:1">
      <c r="A55" s="7" t="s">
        <v>55</v>
      </c>
    </row>
    <row r="56" spans="1:1">
      <c r="A56" s="18" t="s">
        <v>66</v>
      </c>
    </row>
    <row r="57" spans="1:1">
      <c r="A57" s="18" t="s">
        <v>48</v>
      </c>
    </row>
    <row r="58" spans="1:1">
      <c r="A58" s="18" t="s">
        <v>34</v>
      </c>
    </row>
    <row r="59" spans="1:1">
      <c r="A59" s="18" t="s">
        <v>53</v>
      </c>
    </row>
    <row r="60" spans="1:1" s="17" customFormat="1">
      <c r="A60" s="18" t="s">
        <v>60</v>
      </c>
    </row>
    <row r="61" spans="1:1" s="30" customFormat="1">
      <c r="A61" s="31" t="s">
        <v>61</v>
      </c>
    </row>
    <row r="62" spans="1:1" s="33" customFormat="1">
      <c r="A62" s="31" t="s">
        <v>63</v>
      </c>
    </row>
    <row r="63" spans="1:1">
      <c r="A63" s="18" t="s">
        <v>59</v>
      </c>
    </row>
    <row r="64" spans="1:1" ht="15.75" thickBot="1">
      <c r="A64" s="35" t="s">
        <v>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001"/>
  <sheetViews>
    <sheetView tabSelected="1" topLeftCell="A7" zoomScale="60" zoomScaleNormal="60" workbookViewId="0">
      <selection activeCell="G8" sqref="G8:G18"/>
    </sheetView>
  </sheetViews>
  <sheetFormatPr defaultRowHeight="15"/>
  <cols>
    <col min="2" max="2" width="9.140625" style="36"/>
    <col min="3" max="3" width="27.28515625" customWidth="1"/>
    <col min="5" max="5" width="14.42578125" style="36" customWidth="1"/>
    <col min="6" max="9" width="30.28515625" style="36" customWidth="1"/>
    <col min="10" max="10" width="51.42578125" style="36" customWidth="1"/>
    <col min="11" max="11" width="60.28515625" style="36" customWidth="1"/>
    <col min="12" max="15" width="30.28515625" style="36" customWidth="1"/>
    <col min="16" max="17" width="31.85546875" style="36" customWidth="1"/>
    <col min="18" max="18" width="32" customWidth="1"/>
    <col min="19" max="19" width="32" style="36" customWidth="1"/>
    <col min="20" max="20" width="62" style="36" customWidth="1"/>
    <col min="21" max="21" width="22.7109375" customWidth="1"/>
    <col min="22" max="22" width="16.7109375" customWidth="1"/>
    <col min="23" max="23" width="19.7109375" customWidth="1"/>
    <col min="24" max="24" width="16.140625" customWidth="1"/>
    <col min="25" max="25" width="25.85546875" customWidth="1"/>
    <col min="26" max="26" width="20.42578125" customWidth="1"/>
    <col min="27" max="27" width="13.85546875" customWidth="1"/>
    <col min="31" max="31" width="12.140625" customWidth="1"/>
    <col min="32" max="32" width="14.42578125" customWidth="1"/>
  </cols>
  <sheetData>
    <row r="1" spans="1:32" s="36" customFormat="1" ht="134.25" customHeight="1" thickBot="1">
      <c r="B1" s="148" t="s">
        <v>138</v>
      </c>
      <c r="C1" s="149"/>
      <c r="D1" s="83"/>
      <c r="E1" s="158" t="s">
        <v>218</v>
      </c>
      <c r="F1" s="159"/>
    </row>
    <row r="2" spans="1:32" s="36" customFormat="1" ht="114" customHeight="1" thickBot="1">
      <c r="B2" s="148" t="s">
        <v>139</v>
      </c>
      <c r="C2" s="149"/>
      <c r="D2" s="84"/>
      <c r="E2" s="158" t="s">
        <v>219</v>
      </c>
      <c r="F2" s="158"/>
    </row>
    <row r="3" spans="1:32" s="36" customFormat="1" ht="95.25" customHeight="1" thickBot="1">
      <c r="B3" s="150" t="s">
        <v>140</v>
      </c>
      <c r="C3" s="151"/>
      <c r="D3" s="85"/>
      <c r="E3" s="158" t="s">
        <v>220</v>
      </c>
      <c r="F3" s="158"/>
    </row>
    <row r="4" spans="1:32" s="36" customFormat="1" ht="87" customHeight="1" thickBot="1">
      <c r="B4" s="150" t="s">
        <v>141</v>
      </c>
      <c r="C4" s="151"/>
      <c r="D4" s="86"/>
      <c r="E4" s="158" t="s">
        <v>220</v>
      </c>
      <c r="F4" s="158"/>
    </row>
    <row r="5" spans="1:32" ht="23.25" customHeight="1" thickBot="1">
      <c r="A5" s="160" t="s">
        <v>87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61"/>
    </row>
    <row r="6" spans="1:32" s="43" customFormat="1" ht="23.25" customHeight="1" thickBot="1">
      <c r="A6" s="169" t="s">
        <v>81</v>
      </c>
      <c r="B6" s="161" t="s">
        <v>83</v>
      </c>
      <c r="C6" s="163" t="s">
        <v>82</v>
      </c>
      <c r="D6" s="165" t="s">
        <v>92</v>
      </c>
      <c r="E6" s="167" t="s">
        <v>121</v>
      </c>
      <c r="F6" s="143" t="s">
        <v>125</v>
      </c>
      <c r="G6" s="145" t="s">
        <v>151</v>
      </c>
      <c r="H6" s="143" t="s">
        <v>133</v>
      </c>
      <c r="I6" s="140" t="s">
        <v>21</v>
      </c>
      <c r="J6" s="140"/>
      <c r="K6" s="140"/>
      <c r="L6" s="140"/>
      <c r="M6" s="140"/>
      <c r="N6" s="141"/>
      <c r="O6" s="140"/>
      <c r="P6" s="142"/>
      <c r="Q6" s="60"/>
      <c r="R6" s="152" t="s">
        <v>22</v>
      </c>
      <c r="S6" s="153"/>
      <c r="T6" s="153"/>
      <c r="U6" s="153"/>
      <c r="V6" s="153"/>
      <c r="W6" s="153"/>
      <c r="X6" s="153"/>
      <c r="Y6" s="153"/>
      <c r="Z6" s="154"/>
      <c r="AA6" s="155" t="s">
        <v>149</v>
      </c>
      <c r="AB6" s="156"/>
      <c r="AC6" s="156"/>
      <c r="AD6" s="156"/>
      <c r="AE6" s="156"/>
      <c r="AF6" s="157"/>
    </row>
    <row r="7" spans="1:32" ht="409.5" customHeight="1">
      <c r="A7" s="170"/>
      <c r="B7" s="162"/>
      <c r="C7" s="164"/>
      <c r="D7" s="166"/>
      <c r="E7" s="168"/>
      <c r="F7" s="144"/>
      <c r="G7" s="146"/>
      <c r="H7" s="144"/>
      <c r="I7" s="87" t="s">
        <v>86</v>
      </c>
      <c r="J7" s="87" t="s">
        <v>142</v>
      </c>
      <c r="K7" s="88" t="s">
        <v>153</v>
      </c>
      <c r="L7" s="105" t="s">
        <v>84</v>
      </c>
      <c r="M7" s="88" t="s">
        <v>154</v>
      </c>
      <c r="N7" s="106" t="s">
        <v>71</v>
      </c>
      <c r="O7" s="89" t="s">
        <v>122</v>
      </c>
      <c r="P7" s="89" t="s">
        <v>147</v>
      </c>
      <c r="Q7" s="89" t="s">
        <v>145</v>
      </c>
      <c r="R7" s="105" t="s">
        <v>85</v>
      </c>
      <c r="S7" s="87" t="s">
        <v>144</v>
      </c>
      <c r="T7" s="88" t="s">
        <v>90</v>
      </c>
      <c r="U7" s="105" t="s">
        <v>89</v>
      </c>
      <c r="V7" s="88" t="s">
        <v>124</v>
      </c>
      <c r="W7" s="89" t="s">
        <v>71</v>
      </c>
      <c r="X7" s="89" t="s">
        <v>122</v>
      </c>
      <c r="Y7" s="89" t="s">
        <v>123</v>
      </c>
      <c r="Z7" s="89" t="s">
        <v>146</v>
      </c>
      <c r="AA7" s="89" t="s">
        <v>134</v>
      </c>
      <c r="AB7" s="89" t="s">
        <v>135</v>
      </c>
      <c r="AC7" s="89" t="s">
        <v>137</v>
      </c>
      <c r="AD7" s="89" t="s">
        <v>136</v>
      </c>
      <c r="AE7" s="89" t="s">
        <v>148</v>
      </c>
      <c r="AF7" s="89" t="s">
        <v>152</v>
      </c>
    </row>
    <row r="8" spans="1:32" ht="28.5" customHeight="1">
      <c r="A8" s="147">
        <v>1</v>
      </c>
      <c r="B8" s="138" t="s">
        <v>120</v>
      </c>
      <c r="C8" s="138"/>
      <c r="D8" s="138"/>
      <c r="E8" s="138" t="s">
        <v>80</v>
      </c>
      <c r="F8" s="138" t="s">
        <v>21</v>
      </c>
      <c r="G8" s="138" t="s">
        <v>221</v>
      </c>
      <c r="H8" s="139">
        <v>43101</v>
      </c>
      <c r="I8" s="46" t="s">
        <v>76</v>
      </c>
      <c r="J8" s="46"/>
      <c r="K8" s="46" t="s">
        <v>126</v>
      </c>
      <c r="L8" s="46" t="s">
        <v>98</v>
      </c>
      <c r="M8" s="46" t="s">
        <v>72</v>
      </c>
      <c r="N8" s="47">
        <f>36.5</f>
        <v>36.5</v>
      </c>
      <c r="O8" s="48">
        <v>200000</v>
      </c>
      <c r="P8" s="48">
        <f t="shared" ref="P8:P18" si="0">N8*O8</f>
        <v>7300000</v>
      </c>
      <c r="Q8" s="48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 t="s">
        <v>222</v>
      </c>
      <c r="AF8" s="91"/>
    </row>
    <row r="9" spans="1:32" ht="57">
      <c r="A9" s="147"/>
      <c r="B9" s="138"/>
      <c r="C9" s="138"/>
      <c r="D9" s="138"/>
      <c r="E9" s="138"/>
      <c r="F9" s="138"/>
      <c r="G9" s="138"/>
      <c r="H9" s="139"/>
      <c r="I9" s="90" t="s">
        <v>93</v>
      </c>
      <c r="J9" s="90"/>
      <c r="K9" s="46" t="s">
        <v>99</v>
      </c>
      <c r="L9" s="46" t="s">
        <v>100</v>
      </c>
      <c r="M9" s="47" t="s">
        <v>73</v>
      </c>
      <c r="N9" s="47">
        <v>2000</v>
      </c>
      <c r="O9" s="48">
        <v>14.52</v>
      </c>
      <c r="P9" s="48">
        <f t="shared" si="0"/>
        <v>29040</v>
      </c>
      <c r="Q9" s="48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 t="s">
        <v>222</v>
      </c>
      <c r="AF9" s="91"/>
    </row>
    <row r="10" spans="1:32" ht="204.75" customHeight="1">
      <c r="A10" s="147"/>
      <c r="B10" s="138"/>
      <c r="C10" s="138"/>
      <c r="D10" s="138"/>
      <c r="E10" s="138"/>
      <c r="F10" s="138"/>
      <c r="G10" s="138"/>
      <c r="H10" s="139"/>
      <c r="I10" s="90" t="s">
        <v>93</v>
      </c>
      <c r="J10" s="202" t="s">
        <v>230</v>
      </c>
      <c r="K10" s="46" t="s">
        <v>99</v>
      </c>
      <c r="L10" s="92" t="s">
        <v>101</v>
      </c>
      <c r="M10" s="47" t="s">
        <v>73</v>
      </c>
      <c r="N10" s="47">
        <v>4000</v>
      </c>
      <c r="O10" s="48">
        <v>385.06</v>
      </c>
      <c r="P10" s="48">
        <f t="shared" si="0"/>
        <v>1540240</v>
      </c>
      <c r="Q10" s="48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32">
      <c r="A11" s="147"/>
      <c r="B11" s="138"/>
      <c r="C11" s="138"/>
      <c r="D11" s="138"/>
      <c r="E11" s="138"/>
      <c r="F11" s="138"/>
      <c r="G11" s="138"/>
      <c r="H11" s="139"/>
      <c r="I11" s="46" t="s">
        <v>95</v>
      </c>
      <c r="J11" s="46"/>
      <c r="K11" s="46" t="s">
        <v>99</v>
      </c>
      <c r="L11" s="46" t="s">
        <v>103</v>
      </c>
      <c r="M11" s="47" t="s">
        <v>73</v>
      </c>
      <c r="N11" s="53">
        <v>4498.3999999999996</v>
      </c>
      <c r="O11" s="93">
        <v>200</v>
      </c>
      <c r="P11" s="93">
        <f t="shared" si="0"/>
        <v>899679.99999999988</v>
      </c>
      <c r="Q11" s="93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 t="s">
        <v>221</v>
      </c>
      <c r="AF11" s="91"/>
    </row>
    <row r="12" spans="1:32">
      <c r="A12" s="147"/>
      <c r="B12" s="138"/>
      <c r="C12" s="138"/>
      <c r="D12" s="138"/>
      <c r="E12" s="138"/>
      <c r="F12" s="138"/>
      <c r="G12" s="138"/>
      <c r="H12" s="139"/>
      <c r="I12" s="46" t="s">
        <v>96</v>
      </c>
      <c r="J12" s="46"/>
      <c r="K12" s="46" t="s">
        <v>99</v>
      </c>
      <c r="L12" s="92" t="s">
        <v>104</v>
      </c>
      <c r="M12" s="47" t="s">
        <v>73</v>
      </c>
      <c r="N12" s="53">
        <v>4414.1000000000004</v>
      </c>
      <c r="O12" s="93">
        <v>500</v>
      </c>
      <c r="P12" s="48">
        <f t="shared" si="0"/>
        <v>2207050</v>
      </c>
      <c r="Q12" s="48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 t="s">
        <v>221</v>
      </c>
      <c r="AF12" s="91"/>
    </row>
    <row r="13" spans="1:32" ht="28.5">
      <c r="A13" s="147"/>
      <c r="B13" s="138"/>
      <c r="C13" s="138"/>
      <c r="D13" s="138"/>
      <c r="E13" s="138"/>
      <c r="F13" s="138"/>
      <c r="G13" s="138"/>
      <c r="H13" s="139"/>
      <c r="I13" s="46" t="s">
        <v>105</v>
      </c>
      <c r="J13" s="46"/>
      <c r="K13" s="46" t="s">
        <v>106</v>
      </c>
      <c r="L13" s="46" t="s">
        <v>107</v>
      </c>
      <c r="M13" s="47" t="s">
        <v>73</v>
      </c>
      <c r="N13" s="53">
        <v>753.75</v>
      </c>
      <c r="O13" s="93">
        <v>2000</v>
      </c>
      <c r="P13" s="48">
        <f t="shared" si="0"/>
        <v>1507500</v>
      </c>
      <c r="Q13" s="48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 t="s">
        <v>221</v>
      </c>
      <c r="AF13" s="91"/>
    </row>
    <row r="14" spans="1:32">
      <c r="A14" s="147"/>
      <c r="B14" s="138"/>
      <c r="C14" s="138"/>
      <c r="D14" s="138"/>
      <c r="E14" s="138"/>
      <c r="F14" s="138"/>
      <c r="G14" s="138"/>
      <c r="H14" s="139"/>
      <c r="I14" s="46" t="s">
        <v>78</v>
      </c>
      <c r="J14" s="46"/>
      <c r="K14" s="46" t="s">
        <v>109</v>
      </c>
      <c r="L14" s="46" t="s">
        <v>108</v>
      </c>
      <c r="M14" s="47" t="s">
        <v>77</v>
      </c>
      <c r="N14" s="53">
        <v>471</v>
      </c>
      <c r="O14" s="93">
        <v>1000</v>
      </c>
      <c r="P14" s="48">
        <f t="shared" si="0"/>
        <v>471000</v>
      </c>
      <c r="Q14" s="48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 t="s">
        <v>221</v>
      </c>
      <c r="AF14" s="91"/>
    </row>
    <row r="15" spans="1:32">
      <c r="A15" s="147"/>
      <c r="B15" s="138"/>
      <c r="C15" s="138"/>
      <c r="D15" s="138"/>
      <c r="E15" s="138"/>
      <c r="F15" s="138"/>
      <c r="G15" s="138"/>
      <c r="H15" s="139"/>
      <c r="I15" s="46" t="s">
        <v>110</v>
      </c>
      <c r="J15" s="46"/>
      <c r="K15" s="46" t="s">
        <v>111</v>
      </c>
      <c r="L15" s="46" t="s">
        <v>112</v>
      </c>
      <c r="M15" s="47" t="s">
        <v>77</v>
      </c>
      <c r="N15" s="53">
        <v>555.20000000000005</v>
      </c>
      <c r="O15" s="93">
        <v>3000</v>
      </c>
      <c r="P15" s="48">
        <f t="shared" si="0"/>
        <v>1665600.0000000002</v>
      </c>
      <c r="Q15" s="48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 t="s">
        <v>221</v>
      </c>
      <c r="AF15" s="91"/>
    </row>
    <row r="16" spans="1:32" ht="28.5">
      <c r="A16" s="147"/>
      <c r="B16" s="138"/>
      <c r="C16" s="138"/>
      <c r="D16" s="138"/>
      <c r="E16" s="138"/>
      <c r="F16" s="138"/>
      <c r="G16" s="138"/>
      <c r="H16" s="139"/>
      <c r="I16" s="46" t="s">
        <v>113</v>
      </c>
      <c r="J16" s="46"/>
      <c r="K16" s="46" t="s">
        <v>114</v>
      </c>
      <c r="L16" s="46" t="s">
        <v>115</v>
      </c>
      <c r="M16" s="47" t="s">
        <v>72</v>
      </c>
      <c r="N16" s="53">
        <v>73.45</v>
      </c>
      <c r="O16" s="93">
        <v>7000</v>
      </c>
      <c r="P16" s="48">
        <f t="shared" si="0"/>
        <v>514150</v>
      </c>
      <c r="Q16" s="48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 t="s">
        <v>221</v>
      </c>
      <c r="AF16" s="91"/>
    </row>
    <row r="17" spans="1:32" ht="157.5">
      <c r="A17" s="147"/>
      <c r="B17" s="138"/>
      <c r="C17" s="138"/>
      <c r="D17" s="138"/>
      <c r="E17" s="138"/>
      <c r="F17" s="138"/>
      <c r="G17" s="138"/>
      <c r="H17" s="139"/>
      <c r="I17" s="46" t="s">
        <v>94</v>
      </c>
      <c r="J17" s="203" t="s">
        <v>230</v>
      </c>
      <c r="K17" s="46" t="s">
        <v>116</v>
      </c>
      <c r="L17" s="94" t="s">
        <v>117</v>
      </c>
      <c r="M17" s="47" t="s">
        <v>72</v>
      </c>
      <c r="N17" s="53">
        <v>73.45</v>
      </c>
      <c r="O17" s="93">
        <v>3000</v>
      </c>
      <c r="P17" s="48">
        <f t="shared" si="0"/>
        <v>220350</v>
      </c>
      <c r="Q17" s="48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</row>
    <row r="18" spans="1:32" ht="28.5">
      <c r="A18" s="147"/>
      <c r="B18" s="138"/>
      <c r="C18" s="138"/>
      <c r="D18" s="138"/>
      <c r="E18" s="138"/>
      <c r="F18" s="138"/>
      <c r="G18" s="138"/>
      <c r="H18" s="139"/>
      <c r="I18" s="46" t="s">
        <v>118</v>
      </c>
      <c r="J18" s="46"/>
      <c r="K18" s="46" t="s">
        <v>119</v>
      </c>
      <c r="L18" s="46" t="s">
        <v>119</v>
      </c>
      <c r="M18" s="47" t="s">
        <v>72</v>
      </c>
      <c r="N18" s="53">
        <v>102</v>
      </c>
      <c r="O18" s="93">
        <v>5000</v>
      </c>
      <c r="P18" s="48">
        <f t="shared" si="0"/>
        <v>510000</v>
      </c>
      <c r="Q18" s="48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 t="s">
        <v>221</v>
      </c>
      <c r="AF18" s="91"/>
    </row>
    <row r="19" spans="1:32">
      <c r="A19" s="196"/>
      <c r="B19" s="197"/>
      <c r="C19" s="197"/>
      <c r="D19" s="138"/>
      <c r="E19" s="138"/>
      <c r="F19" s="138"/>
      <c r="G19" s="138" t="s">
        <v>222</v>
      </c>
      <c r="H19" s="198"/>
      <c r="I19" s="46"/>
      <c r="J19" s="46"/>
      <c r="K19" s="46"/>
      <c r="L19" s="46"/>
      <c r="M19" s="47"/>
      <c r="N19" s="48"/>
      <c r="O19" s="48"/>
      <c r="P19" s="48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</row>
    <row r="20" spans="1:32">
      <c r="A20" s="196"/>
      <c r="B20" s="197"/>
      <c r="C20" s="197"/>
      <c r="D20" s="138"/>
      <c r="E20" s="138"/>
      <c r="F20" s="138"/>
      <c r="G20" s="138"/>
      <c r="H20" s="198"/>
      <c r="I20" s="136"/>
      <c r="J20" s="46"/>
      <c r="K20" s="46"/>
      <c r="L20" s="47"/>
      <c r="M20" s="47"/>
      <c r="N20" s="48"/>
      <c r="O20" s="48"/>
      <c r="P20" s="48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</row>
    <row r="21" spans="1:32">
      <c r="A21" s="196"/>
      <c r="B21" s="197"/>
      <c r="C21" s="197"/>
      <c r="D21" s="138"/>
      <c r="E21" s="138"/>
      <c r="F21" s="138"/>
      <c r="G21" s="138"/>
      <c r="H21" s="198"/>
      <c r="I21" s="136"/>
      <c r="J21" s="46"/>
      <c r="K21" s="50"/>
      <c r="L21" s="47"/>
      <c r="M21" s="47"/>
      <c r="N21" s="48"/>
      <c r="O21" s="48"/>
      <c r="P21" s="48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</row>
    <row r="22" spans="1:32">
      <c r="A22" s="196"/>
      <c r="B22" s="197"/>
      <c r="C22" s="197"/>
      <c r="D22" s="138"/>
      <c r="E22" s="138"/>
      <c r="F22" s="138"/>
      <c r="G22" s="138" t="s">
        <v>221</v>
      </c>
      <c r="H22" s="200"/>
      <c r="I22" s="49"/>
      <c r="J22" s="46"/>
      <c r="K22" s="49"/>
      <c r="L22" s="47"/>
      <c r="M22" s="51"/>
      <c r="N22" s="52"/>
      <c r="O22" s="52"/>
      <c r="P22" s="52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</row>
    <row r="23" spans="1:32">
      <c r="A23" s="196"/>
      <c r="B23" s="197"/>
      <c r="C23" s="197"/>
      <c r="D23" s="138"/>
      <c r="E23" s="138"/>
      <c r="F23" s="138"/>
      <c r="G23" s="138"/>
      <c r="H23" s="200"/>
      <c r="I23" s="49"/>
      <c r="J23" s="46"/>
      <c r="K23" s="50"/>
      <c r="L23" s="47"/>
      <c r="M23" s="51"/>
      <c r="N23" s="52"/>
      <c r="O23" s="48"/>
      <c r="P23" s="48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</row>
    <row r="24" spans="1:32">
      <c r="A24" s="196"/>
      <c r="B24" s="197"/>
      <c r="C24" s="197"/>
      <c r="D24" s="138"/>
      <c r="E24" s="138"/>
      <c r="F24" s="138"/>
      <c r="G24" s="138"/>
      <c r="H24" s="200"/>
      <c r="I24" s="49"/>
      <c r="J24" s="46"/>
      <c r="K24" s="49"/>
      <c r="L24" s="47"/>
      <c r="M24" s="51"/>
      <c r="N24" s="52"/>
      <c r="O24" s="48"/>
      <c r="P24" s="48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</row>
    <row r="25" spans="1:32">
      <c r="A25" s="196"/>
      <c r="B25" s="197"/>
      <c r="C25" s="197"/>
      <c r="D25" s="138"/>
      <c r="E25" s="138"/>
      <c r="F25" s="138"/>
      <c r="G25" s="138"/>
      <c r="H25" s="201">
        <v>43101</v>
      </c>
      <c r="I25" s="49"/>
      <c r="J25" s="46"/>
      <c r="K25" s="49"/>
      <c r="L25" s="47"/>
      <c r="M25" s="53"/>
      <c r="N25" s="52"/>
      <c r="O25" s="48"/>
      <c r="P25" s="4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</row>
    <row r="26" spans="1:32">
      <c r="A26" s="196"/>
      <c r="B26" s="197"/>
      <c r="C26" s="197"/>
      <c r="D26" s="138"/>
      <c r="E26" s="138"/>
      <c r="F26" s="138"/>
      <c r="G26" s="138"/>
      <c r="H26" s="200"/>
      <c r="I26" s="49"/>
      <c r="J26" s="46"/>
      <c r="K26" s="49"/>
      <c r="L26" s="47"/>
      <c r="M26" s="53"/>
      <c r="N26" s="52"/>
      <c r="O26" s="48"/>
      <c r="P26" s="48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</row>
    <row r="27" spans="1:32">
      <c r="A27" s="196"/>
      <c r="B27" s="197"/>
      <c r="C27" s="197"/>
      <c r="D27" s="138"/>
      <c r="E27" s="138"/>
      <c r="F27" s="138"/>
      <c r="G27" s="138"/>
      <c r="H27" s="200"/>
      <c r="I27" s="49"/>
      <c r="J27" s="46"/>
      <c r="K27" s="49"/>
      <c r="L27" s="47"/>
      <c r="M27" s="53"/>
      <c r="N27" s="52"/>
      <c r="O27" s="48"/>
      <c r="P27" s="48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</row>
    <row r="28" spans="1:32">
      <c r="A28" s="107"/>
      <c r="B28" s="108"/>
      <c r="C28" s="108"/>
      <c r="D28" s="109"/>
      <c r="E28" s="109"/>
      <c r="F28" s="109"/>
      <c r="G28" s="109"/>
      <c r="H28" s="101"/>
      <c r="I28" s="101"/>
      <c r="J28" s="98"/>
      <c r="K28" s="104"/>
      <c r="L28" s="99"/>
      <c r="M28" s="103"/>
      <c r="N28" s="102"/>
      <c r="O28" s="100"/>
      <c r="P28" s="100"/>
    </row>
    <row r="29" spans="1:32">
      <c r="A29" s="107"/>
      <c r="B29" s="108"/>
      <c r="C29" s="108"/>
      <c r="D29" s="109"/>
      <c r="E29" s="109"/>
      <c r="F29" s="109"/>
      <c r="G29" s="109"/>
      <c r="H29" s="101"/>
      <c r="I29" s="101"/>
      <c r="J29" s="98"/>
      <c r="K29" s="98"/>
      <c r="L29" s="99"/>
      <c r="M29" s="103"/>
      <c r="N29" s="102"/>
      <c r="O29" s="100"/>
      <c r="P29" s="100"/>
    </row>
    <row r="30" spans="1:32" ht="15" customHeight="1">
      <c r="H30" s="59"/>
    </row>
    <row r="31" spans="1:32">
      <c r="H31" s="59"/>
    </row>
    <row r="32" spans="1:32">
      <c r="H32" s="59"/>
    </row>
    <row r="33" spans="8:8">
      <c r="H33" s="59"/>
    </row>
    <row r="34" spans="8:8">
      <c r="H34" s="59"/>
    </row>
    <row r="35" spans="8:8">
      <c r="H35" s="59"/>
    </row>
    <row r="36" spans="8:8">
      <c r="H36" s="59"/>
    </row>
    <row r="37" spans="8:8">
      <c r="H37" s="59"/>
    </row>
    <row r="38" spans="8:8">
      <c r="H38" s="59"/>
    </row>
    <row r="39" spans="8:8">
      <c r="H39" s="59"/>
    </row>
    <row r="40" spans="8:8">
      <c r="H40" s="59"/>
    </row>
    <row r="41" spans="8:8">
      <c r="H41" s="59"/>
    </row>
    <row r="42" spans="8:8">
      <c r="H42" s="59"/>
    </row>
    <row r="43" spans="8:8">
      <c r="H43" s="59"/>
    </row>
    <row r="44" spans="8:8">
      <c r="H44" s="59"/>
    </row>
    <row r="45" spans="8:8">
      <c r="H45" s="59"/>
    </row>
    <row r="46" spans="8:8">
      <c r="H46" s="59"/>
    </row>
    <row r="47" spans="8:8">
      <c r="H47" s="59"/>
    </row>
    <row r="48" spans="8:8">
      <c r="H48" s="59"/>
    </row>
    <row r="49" spans="8:8">
      <c r="H49" s="59"/>
    </row>
    <row r="50" spans="8:8">
      <c r="H50" s="59"/>
    </row>
    <row r="51" spans="8:8">
      <c r="H51" s="59"/>
    </row>
    <row r="52" spans="8:8">
      <c r="H52" s="59"/>
    </row>
    <row r="53" spans="8:8">
      <c r="H53" s="59"/>
    </row>
    <row r="54" spans="8:8">
      <c r="H54" s="59"/>
    </row>
    <row r="55" spans="8:8">
      <c r="H55" s="59"/>
    </row>
    <row r="56" spans="8:8">
      <c r="H56" s="59"/>
    </row>
    <row r="57" spans="8:8">
      <c r="H57" s="59"/>
    </row>
    <row r="58" spans="8:8">
      <c r="H58" s="59"/>
    </row>
    <row r="59" spans="8:8">
      <c r="H59" s="59"/>
    </row>
    <row r="60" spans="8:8">
      <c r="H60" s="59"/>
    </row>
    <row r="61" spans="8:8">
      <c r="H61" s="59"/>
    </row>
    <row r="62" spans="8:8">
      <c r="H62" s="59"/>
    </row>
    <row r="63" spans="8:8">
      <c r="H63" s="59"/>
    </row>
    <row r="64" spans="8:8">
      <c r="H64" s="59"/>
    </row>
    <row r="65" spans="8:8">
      <c r="H65" s="59"/>
    </row>
    <row r="66" spans="8:8">
      <c r="H66" s="59"/>
    </row>
    <row r="67" spans="8:8">
      <c r="H67" s="59"/>
    </row>
    <row r="68" spans="8:8">
      <c r="H68" s="59"/>
    </row>
    <row r="69" spans="8:8">
      <c r="H69" s="59"/>
    </row>
    <row r="70" spans="8:8">
      <c r="H70" s="59"/>
    </row>
    <row r="71" spans="8:8">
      <c r="H71" s="59"/>
    </row>
    <row r="72" spans="8:8">
      <c r="H72" s="59"/>
    </row>
    <row r="73" spans="8:8">
      <c r="H73" s="59"/>
    </row>
    <row r="74" spans="8:8">
      <c r="H74" s="59"/>
    </row>
    <row r="75" spans="8:8">
      <c r="H75" s="59"/>
    </row>
    <row r="76" spans="8:8">
      <c r="H76" s="59"/>
    </row>
    <row r="77" spans="8:8">
      <c r="H77" s="59"/>
    </row>
    <row r="78" spans="8:8">
      <c r="H78" s="59"/>
    </row>
    <row r="79" spans="8:8">
      <c r="H79" s="59"/>
    </row>
    <row r="80" spans="8:8">
      <c r="H80" s="59"/>
    </row>
    <row r="81" spans="8:8">
      <c r="H81" s="59"/>
    </row>
    <row r="82" spans="8:8">
      <c r="H82" s="59"/>
    </row>
    <row r="83" spans="8:8">
      <c r="H83" s="59"/>
    </row>
    <row r="84" spans="8:8">
      <c r="H84" s="59"/>
    </row>
    <row r="85" spans="8:8">
      <c r="H85" s="59"/>
    </row>
    <row r="86" spans="8:8">
      <c r="H86" s="59"/>
    </row>
    <row r="87" spans="8:8">
      <c r="H87" s="59"/>
    </row>
    <row r="88" spans="8:8">
      <c r="H88" s="59"/>
    </row>
    <row r="89" spans="8:8">
      <c r="H89" s="59"/>
    </row>
    <row r="90" spans="8:8">
      <c r="H90" s="59"/>
    </row>
    <row r="91" spans="8:8">
      <c r="H91" s="59"/>
    </row>
    <row r="92" spans="8:8">
      <c r="H92" s="59"/>
    </row>
    <row r="93" spans="8:8">
      <c r="H93" s="59"/>
    </row>
    <row r="94" spans="8:8">
      <c r="H94" s="59"/>
    </row>
    <row r="95" spans="8:8">
      <c r="H95" s="59"/>
    </row>
    <row r="96" spans="8:8">
      <c r="H96" s="59"/>
    </row>
    <row r="97" spans="8:8">
      <c r="H97" s="59"/>
    </row>
    <row r="98" spans="8:8">
      <c r="H98" s="59"/>
    </row>
    <row r="99" spans="8:8">
      <c r="H99" s="59"/>
    </row>
    <row r="100" spans="8:8">
      <c r="H100" s="59"/>
    </row>
    <row r="101" spans="8:8">
      <c r="H101" s="59"/>
    </row>
    <row r="102" spans="8:8">
      <c r="H102" s="59"/>
    </row>
    <row r="103" spans="8:8">
      <c r="H103" s="59"/>
    </row>
    <row r="104" spans="8:8">
      <c r="H104" s="59"/>
    </row>
    <row r="105" spans="8:8">
      <c r="H105" s="59"/>
    </row>
    <row r="106" spans="8:8">
      <c r="H106" s="59"/>
    </row>
    <row r="107" spans="8:8">
      <c r="H107" s="59"/>
    </row>
    <row r="108" spans="8:8">
      <c r="H108" s="59"/>
    </row>
    <row r="109" spans="8:8">
      <c r="H109" s="59"/>
    </row>
    <row r="110" spans="8:8">
      <c r="H110" s="59"/>
    </row>
    <row r="111" spans="8:8">
      <c r="H111" s="59"/>
    </row>
    <row r="112" spans="8:8">
      <c r="H112" s="59"/>
    </row>
    <row r="113" spans="8:8">
      <c r="H113" s="59"/>
    </row>
    <row r="114" spans="8:8">
      <c r="H114" s="59"/>
    </row>
    <row r="115" spans="8:8">
      <c r="H115" s="59"/>
    </row>
    <row r="116" spans="8:8">
      <c r="H116" s="59"/>
    </row>
    <row r="117" spans="8:8">
      <c r="H117" s="59"/>
    </row>
    <row r="118" spans="8:8">
      <c r="H118" s="59"/>
    </row>
    <row r="119" spans="8:8">
      <c r="H119" s="59"/>
    </row>
    <row r="120" spans="8:8">
      <c r="H120" s="59"/>
    </row>
    <row r="121" spans="8:8">
      <c r="H121" s="59"/>
    </row>
    <row r="122" spans="8:8">
      <c r="H122" s="59"/>
    </row>
    <row r="123" spans="8:8">
      <c r="H123" s="59"/>
    </row>
    <row r="124" spans="8:8">
      <c r="H124" s="59"/>
    </row>
    <row r="125" spans="8:8">
      <c r="H125" s="59"/>
    </row>
    <row r="126" spans="8:8">
      <c r="H126" s="59"/>
    </row>
    <row r="127" spans="8:8">
      <c r="H127" s="59"/>
    </row>
    <row r="128" spans="8:8">
      <c r="H128" s="59"/>
    </row>
    <row r="129" spans="8:8">
      <c r="H129" s="59"/>
    </row>
    <row r="130" spans="8:8">
      <c r="H130" s="59"/>
    </row>
    <row r="131" spans="8:8">
      <c r="H131" s="59"/>
    </row>
    <row r="132" spans="8:8">
      <c r="H132" s="59"/>
    </row>
    <row r="133" spans="8:8">
      <c r="H133" s="59"/>
    </row>
    <row r="134" spans="8:8">
      <c r="H134" s="59"/>
    </row>
    <row r="135" spans="8:8">
      <c r="H135" s="59"/>
    </row>
    <row r="136" spans="8:8">
      <c r="H136" s="59"/>
    </row>
    <row r="137" spans="8:8">
      <c r="H137" s="59"/>
    </row>
    <row r="138" spans="8:8">
      <c r="H138" s="59"/>
    </row>
    <row r="139" spans="8:8">
      <c r="H139" s="59"/>
    </row>
    <row r="140" spans="8:8">
      <c r="H140" s="59"/>
    </row>
    <row r="141" spans="8:8">
      <c r="H141" s="59"/>
    </row>
    <row r="142" spans="8:8">
      <c r="H142" s="59"/>
    </row>
    <row r="143" spans="8:8">
      <c r="H143" s="59"/>
    </row>
    <row r="144" spans="8:8">
      <c r="H144" s="59"/>
    </row>
    <row r="145" spans="8:8">
      <c r="H145" s="59"/>
    </row>
    <row r="146" spans="8:8">
      <c r="H146" s="59"/>
    </row>
    <row r="147" spans="8:8">
      <c r="H147" s="59"/>
    </row>
    <row r="148" spans="8:8">
      <c r="H148" s="59"/>
    </row>
    <row r="149" spans="8:8">
      <c r="H149" s="59"/>
    </row>
    <row r="150" spans="8:8">
      <c r="H150" s="59"/>
    </row>
    <row r="151" spans="8:8">
      <c r="H151" s="59"/>
    </row>
    <row r="152" spans="8:8">
      <c r="H152" s="59"/>
    </row>
    <row r="153" spans="8:8">
      <c r="H153" s="59"/>
    </row>
    <row r="154" spans="8:8">
      <c r="H154" s="59"/>
    </row>
    <row r="155" spans="8:8">
      <c r="H155" s="59"/>
    </row>
    <row r="156" spans="8:8">
      <c r="H156" s="59"/>
    </row>
    <row r="157" spans="8:8">
      <c r="H157" s="59"/>
    </row>
    <row r="158" spans="8:8">
      <c r="H158" s="59"/>
    </row>
    <row r="159" spans="8:8">
      <c r="H159" s="59"/>
    </row>
    <row r="160" spans="8:8">
      <c r="H160" s="59"/>
    </row>
    <row r="161" spans="8:8">
      <c r="H161" s="59"/>
    </row>
    <row r="162" spans="8:8">
      <c r="H162" s="59"/>
    </row>
    <row r="163" spans="8:8">
      <c r="H163" s="59"/>
    </row>
    <row r="164" spans="8:8">
      <c r="H164" s="59"/>
    </row>
    <row r="165" spans="8:8">
      <c r="H165" s="59"/>
    </row>
    <row r="166" spans="8:8">
      <c r="H166" s="59"/>
    </row>
    <row r="167" spans="8:8">
      <c r="H167" s="59"/>
    </row>
    <row r="168" spans="8:8">
      <c r="H168" s="59"/>
    </row>
    <row r="169" spans="8:8">
      <c r="H169" s="59"/>
    </row>
    <row r="170" spans="8:8">
      <c r="H170" s="59"/>
    </row>
    <row r="171" spans="8:8">
      <c r="H171" s="59"/>
    </row>
    <row r="172" spans="8:8">
      <c r="H172" s="59"/>
    </row>
    <row r="173" spans="8:8">
      <c r="H173" s="59"/>
    </row>
    <row r="174" spans="8:8">
      <c r="H174" s="59"/>
    </row>
    <row r="175" spans="8:8">
      <c r="H175" s="59"/>
    </row>
    <row r="176" spans="8:8">
      <c r="H176" s="59"/>
    </row>
    <row r="177" spans="8:8">
      <c r="H177" s="59"/>
    </row>
    <row r="178" spans="8:8">
      <c r="H178" s="59"/>
    </row>
    <row r="179" spans="8:8">
      <c r="H179" s="59"/>
    </row>
    <row r="180" spans="8:8">
      <c r="H180" s="59"/>
    </row>
    <row r="181" spans="8:8">
      <c r="H181" s="59"/>
    </row>
    <row r="182" spans="8:8">
      <c r="H182" s="59"/>
    </row>
    <row r="183" spans="8:8">
      <c r="H183" s="59"/>
    </row>
    <row r="184" spans="8:8">
      <c r="H184" s="59"/>
    </row>
    <row r="185" spans="8:8">
      <c r="H185" s="59"/>
    </row>
    <row r="186" spans="8:8">
      <c r="H186" s="59"/>
    </row>
    <row r="187" spans="8:8">
      <c r="H187" s="59"/>
    </row>
    <row r="188" spans="8:8">
      <c r="H188" s="59"/>
    </row>
    <row r="189" spans="8:8">
      <c r="H189" s="59"/>
    </row>
    <row r="190" spans="8:8">
      <c r="H190" s="59"/>
    </row>
    <row r="191" spans="8:8">
      <c r="H191" s="59"/>
    </row>
    <row r="192" spans="8:8">
      <c r="H192" s="59"/>
    </row>
    <row r="193" spans="8:8">
      <c r="H193" s="59"/>
    </row>
    <row r="194" spans="8:8">
      <c r="H194" s="59"/>
    </row>
    <row r="195" spans="8:8">
      <c r="H195" s="59"/>
    </row>
    <row r="196" spans="8:8">
      <c r="H196" s="59"/>
    </row>
    <row r="197" spans="8:8">
      <c r="H197" s="59"/>
    </row>
    <row r="198" spans="8:8">
      <c r="H198" s="59"/>
    </row>
    <row r="199" spans="8:8">
      <c r="H199" s="59"/>
    </row>
    <row r="200" spans="8:8">
      <c r="H200" s="59"/>
    </row>
    <row r="201" spans="8:8">
      <c r="H201" s="59"/>
    </row>
    <row r="202" spans="8:8">
      <c r="H202" s="59"/>
    </row>
    <row r="203" spans="8:8">
      <c r="H203" s="59"/>
    </row>
    <row r="204" spans="8:8">
      <c r="H204" s="59"/>
    </row>
    <row r="205" spans="8:8">
      <c r="H205" s="59"/>
    </row>
    <row r="206" spans="8:8">
      <c r="H206" s="59"/>
    </row>
    <row r="207" spans="8:8">
      <c r="H207" s="59"/>
    </row>
    <row r="208" spans="8:8">
      <c r="H208" s="59"/>
    </row>
    <row r="209" spans="8:8">
      <c r="H209" s="59"/>
    </row>
    <row r="210" spans="8:8">
      <c r="H210" s="59"/>
    </row>
    <row r="211" spans="8:8">
      <c r="H211" s="59"/>
    </row>
    <row r="212" spans="8:8">
      <c r="H212" s="59"/>
    </row>
    <row r="213" spans="8:8">
      <c r="H213" s="59"/>
    </row>
    <row r="214" spans="8:8">
      <c r="H214" s="59"/>
    </row>
    <row r="215" spans="8:8">
      <c r="H215" s="59"/>
    </row>
    <row r="216" spans="8:8">
      <c r="H216" s="59"/>
    </row>
    <row r="217" spans="8:8">
      <c r="H217" s="59"/>
    </row>
    <row r="218" spans="8:8">
      <c r="H218" s="59"/>
    </row>
    <row r="219" spans="8:8">
      <c r="H219" s="59"/>
    </row>
    <row r="220" spans="8:8">
      <c r="H220" s="59"/>
    </row>
    <row r="221" spans="8:8">
      <c r="H221" s="59"/>
    </row>
    <row r="222" spans="8:8">
      <c r="H222" s="59"/>
    </row>
    <row r="223" spans="8:8">
      <c r="H223" s="59"/>
    </row>
    <row r="224" spans="8:8">
      <c r="H224" s="59"/>
    </row>
    <row r="225" spans="8:8">
      <c r="H225" s="59"/>
    </row>
    <row r="226" spans="8:8">
      <c r="H226" s="59"/>
    </row>
    <row r="227" spans="8:8">
      <c r="H227" s="59"/>
    </row>
    <row r="228" spans="8:8">
      <c r="H228" s="59"/>
    </row>
    <row r="229" spans="8:8">
      <c r="H229" s="59"/>
    </row>
    <row r="230" spans="8:8">
      <c r="H230" s="59"/>
    </row>
    <row r="231" spans="8:8">
      <c r="H231" s="59"/>
    </row>
    <row r="232" spans="8:8">
      <c r="H232" s="59"/>
    </row>
    <row r="233" spans="8:8">
      <c r="H233" s="59"/>
    </row>
    <row r="234" spans="8:8">
      <c r="H234" s="59"/>
    </row>
    <row r="235" spans="8:8">
      <c r="H235" s="59"/>
    </row>
    <row r="236" spans="8:8">
      <c r="H236" s="59"/>
    </row>
    <row r="237" spans="8:8">
      <c r="H237" s="59"/>
    </row>
    <row r="238" spans="8:8">
      <c r="H238" s="59"/>
    </row>
    <row r="239" spans="8:8">
      <c r="H239" s="59"/>
    </row>
    <row r="240" spans="8:8">
      <c r="H240" s="59"/>
    </row>
    <row r="241" spans="8:8">
      <c r="H241" s="59"/>
    </row>
    <row r="242" spans="8:8">
      <c r="H242" s="59"/>
    </row>
    <row r="243" spans="8:8">
      <c r="H243" s="59"/>
    </row>
    <row r="244" spans="8:8">
      <c r="H244" s="59"/>
    </row>
    <row r="245" spans="8:8">
      <c r="H245" s="59"/>
    </row>
    <row r="246" spans="8:8">
      <c r="H246" s="59"/>
    </row>
    <row r="247" spans="8:8">
      <c r="H247" s="59"/>
    </row>
    <row r="248" spans="8:8">
      <c r="H248" s="59"/>
    </row>
    <row r="249" spans="8:8">
      <c r="H249" s="59"/>
    </row>
    <row r="250" spans="8:8">
      <c r="H250" s="59"/>
    </row>
    <row r="251" spans="8:8">
      <c r="H251" s="59"/>
    </row>
    <row r="252" spans="8:8">
      <c r="H252" s="59"/>
    </row>
    <row r="253" spans="8:8">
      <c r="H253" s="59"/>
    </row>
    <row r="254" spans="8:8">
      <c r="H254" s="59"/>
    </row>
    <row r="255" spans="8:8">
      <c r="H255" s="59"/>
    </row>
    <row r="256" spans="8:8">
      <c r="H256" s="59"/>
    </row>
    <row r="257" spans="8:8">
      <c r="H257" s="59"/>
    </row>
    <row r="258" spans="8:8">
      <c r="H258" s="59"/>
    </row>
    <row r="259" spans="8:8">
      <c r="H259" s="59"/>
    </row>
    <row r="260" spans="8:8">
      <c r="H260" s="59"/>
    </row>
    <row r="261" spans="8:8">
      <c r="H261" s="59"/>
    </row>
    <row r="262" spans="8:8">
      <c r="H262" s="59"/>
    </row>
    <row r="263" spans="8:8">
      <c r="H263" s="59"/>
    </row>
    <row r="264" spans="8:8">
      <c r="H264" s="59"/>
    </row>
    <row r="265" spans="8:8">
      <c r="H265" s="59"/>
    </row>
    <row r="266" spans="8:8">
      <c r="H266" s="59"/>
    </row>
    <row r="267" spans="8:8">
      <c r="H267" s="59"/>
    </row>
    <row r="268" spans="8:8">
      <c r="H268" s="59"/>
    </row>
    <row r="269" spans="8:8">
      <c r="H269" s="59"/>
    </row>
    <row r="270" spans="8:8">
      <c r="H270" s="59"/>
    </row>
    <row r="271" spans="8:8">
      <c r="H271" s="59"/>
    </row>
    <row r="272" spans="8:8">
      <c r="H272" s="59"/>
    </row>
    <row r="273" spans="8:8">
      <c r="H273" s="59"/>
    </row>
    <row r="274" spans="8:8">
      <c r="H274" s="59"/>
    </row>
    <row r="275" spans="8:8">
      <c r="H275" s="59"/>
    </row>
    <row r="276" spans="8:8">
      <c r="H276" s="59"/>
    </row>
    <row r="277" spans="8:8">
      <c r="H277" s="59"/>
    </row>
    <row r="278" spans="8:8">
      <c r="H278" s="59"/>
    </row>
    <row r="279" spans="8:8">
      <c r="H279" s="59"/>
    </row>
    <row r="280" spans="8:8">
      <c r="H280" s="59"/>
    </row>
    <row r="281" spans="8:8">
      <c r="H281" s="59"/>
    </row>
    <row r="282" spans="8:8">
      <c r="H282" s="59"/>
    </row>
    <row r="283" spans="8:8">
      <c r="H283" s="59"/>
    </row>
    <row r="284" spans="8:8">
      <c r="H284" s="59"/>
    </row>
    <row r="285" spans="8:8">
      <c r="H285" s="59"/>
    </row>
    <row r="286" spans="8:8">
      <c r="H286" s="59"/>
    </row>
    <row r="287" spans="8:8">
      <c r="H287" s="59"/>
    </row>
    <row r="288" spans="8:8">
      <c r="H288" s="59"/>
    </row>
    <row r="289" spans="8:8">
      <c r="H289" s="59"/>
    </row>
    <row r="290" spans="8:8">
      <c r="H290" s="59"/>
    </row>
    <row r="291" spans="8:8">
      <c r="H291" s="59"/>
    </row>
    <row r="292" spans="8:8">
      <c r="H292" s="59"/>
    </row>
    <row r="293" spans="8:8">
      <c r="H293" s="59"/>
    </row>
    <row r="294" spans="8:8">
      <c r="H294" s="59"/>
    </row>
    <row r="295" spans="8:8">
      <c r="H295" s="59"/>
    </row>
    <row r="296" spans="8:8">
      <c r="H296" s="59"/>
    </row>
    <row r="297" spans="8:8">
      <c r="H297" s="59"/>
    </row>
    <row r="298" spans="8:8">
      <c r="H298" s="59"/>
    </row>
    <row r="299" spans="8:8">
      <c r="H299" s="59"/>
    </row>
    <row r="300" spans="8:8">
      <c r="H300" s="59"/>
    </row>
    <row r="301" spans="8:8">
      <c r="H301" s="59"/>
    </row>
    <row r="302" spans="8:8">
      <c r="H302" s="59"/>
    </row>
    <row r="303" spans="8:8">
      <c r="H303" s="59"/>
    </row>
    <row r="304" spans="8:8">
      <c r="H304" s="59"/>
    </row>
    <row r="305" spans="8:8">
      <c r="H305" s="59"/>
    </row>
    <row r="306" spans="8:8">
      <c r="H306" s="59"/>
    </row>
    <row r="307" spans="8:8">
      <c r="H307" s="59"/>
    </row>
    <row r="308" spans="8:8">
      <c r="H308" s="59"/>
    </row>
    <row r="309" spans="8:8">
      <c r="H309" s="59"/>
    </row>
    <row r="310" spans="8:8">
      <c r="H310" s="59"/>
    </row>
    <row r="311" spans="8:8">
      <c r="H311" s="59"/>
    </row>
    <row r="312" spans="8:8">
      <c r="H312" s="59"/>
    </row>
    <row r="313" spans="8:8">
      <c r="H313" s="59"/>
    </row>
    <row r="314" spans="8:8">
      <c r="H314" s="59"/>
    </row>
    <row r="315" spans="8:8">
      <c r="H315" s="59"/>
    </row>
    <row r="316" spans="8:8">
      <c r="H316" s="59"/>
    </row>
    <row r="317" spans="8:8">
      <c r="H317" s="59"/>
    </row>
    <row r="318" spans="8:8">
      <c r="H318" s="59"/>
    </row>
    <row r="319" spans="8:8">
      <c r="H319" s="59"/>
    </row>
    <row r="320" spans="8:8">
      <c r="H320" s="59"/>
    </row>
    <row r="321" spans="8:8">
      <c r="H321" s="59"/>
    </row>
    <row r="322" spans="8:8">
      <c r="H322" s="59"/>
    </row>
    <row r="323" spans="8:8">
      <c r="H323" s="59"/>
    </row>
    <row r="324" spans="8:8">
      <c r="H324" s="59"/>
    </row>
    <row r="325" spans="8:8">
      <c r="H325" s="59"/>
    </row>
    <row r="326" spans="8:8">
      <c r="H326" s="59"/>
    </row>
    <row r="327" spans="8:8">
      <c r="H327" s="59"/>
    </row>
    <row r="328" spans="8:8">
      <c r="H328" s="59"/>
    </row>
    <row r="329" spans="8:8">
      <c r="H329" s="59"/>
    </row>
    <row r="330" spans="8:8">
      <c r="H330" s="59"/>
    </row>
    <row r="331" spans="8:8">
      <c r="H331" s="59"/>
    </row>
    <row r="332" spans="8:8">
      <c r="H332" s="59"/>
    </row>
    <row r="333" spans="8:8">
      <c r="H333" s="59"/>
    </row>
    <row r="334" spans="8:8">
      <c r="H334" s="59"/>
    </row>
    <row r="335" spans="8:8">
      <c r="H335" s="59"/>
    </row>
    <row r="336" spans="8:8">
      <c r="H336" s="59"/>
    </row>
    <row r="337" spans="8:8">
      <c r="H337" s="59"/>
    </row>
    <row r="338" spans="8:8">
      <c r="H338" s="59"/>
    </row>
    <row r="339" spans="8:8">
      <c r="H339" s="59"/>
    </row>
    <row r="340" spans="8:8">
      <c r="H340" s="59"/>
    </row>
    <row r="341" spans="8:8">
      <c r="H341" s="59"/>
    </row>
    <row r="342" spans="8:8">
      <c r="H342" s="59"/>
    </row>
    <row r="343" spans="8:8">
      <c r="H343" s="59"/>
    </row>
    <row r="344" spans="8:8">
      <c r="H344" s="59"/>
    </row>
    <row r="345" spans="8:8">
      <c r="H345" s="59"/>
    </row>
    <row r="346" spans="8:8">
      <c r="H346" s="59"/>
    </row>
    <row r="347" spans="8:8">
      <c r="H347" s="59"/>
    </row>
    <row r="348" spans="8:8">
      <c r="H348" s="59"/>
    </row>
    <row r="349" spans="8:8">
      <c r="H349" s="59"/>
    </row>
    <row r="350" spans="8:8">
      <c r="H350" s="59"/>
    </row>
    <row r="351" spans="8:8">
      <c r="H351" s="59"/>
    </row>
    <row r="352" spans="8:8">
      <c r="H352" s="59"/>
    </row>
    <row r="353" spans="8:8">
      <c r="H353" s="59"/>
    </row>
    <row r="354" spans="8:8">
      <c r="H354" s="59"/>
    </row>
    <row r="355" spans="8:8">
      <c r="H355" s="59"/>
    </row>
    <row r="356" spans="8:8">
      <c r="H356" s="59"/>
    </row>
    <row r="357" spans="8:8">
      <c r="H357" s="59"/>
    </row>
    <row r="358" spans="8:8">
      <c r="H358" s="59"/>
    </row>
    <row r="359" spans="8:8">
      <c r="H359" s="59"/>
    </row>
    <row r="360" spans="8:8">
      <c r="H360" s="59"/>
    </row>
    <row r="361" spans="8:8">
      <c r="H361" s="59"/>
    </row>
    <row r="362" spans="8:8">
      <c r="H362" s="59"/>
    </row>
    <row r="363" spans="8:8">
      <c r="H363" s="59"/>
    </row>
    <row r="364" spans="8:8">
      <c r="H364" s="59"/>
    </row>
    <row r="365" spans="8:8">
      <c r="H365" s="59"/>
    </row>
    <row r="366" spans="8:8">
      <c r="H366" s="59"/>
    </row>
    <row r="367" spans="8:8">
      <c r="H367" s="59"/>
    </row>
    <row r="368" spans="8:8">
      <c r="H368" s="59"/>
    </row>
    <row r="369" spans="8:8">
      <c r="H369" s="59"/>
    </row>
    <row r="370" spans="8:8">
      <c r="H370" s="59"/>
    </row>
    <row r="371" spans="8:8">
      <c r="H371" s="59"/>
    </row>
    <row r="372" spans="8:8">
      <c r="H372" s="59"/>
    </row>
    <row r="373" spans="8:8">
      <c r="H373" s="59"/>
    </row>
    <row r="374" spans="8:8">
      <c r="H374" s="59"/>
    </row>
    <row r="375" spans="8:8">
      <c r="H375" s="59"/>
    </row>
    <row r="376" spans="8:8">
      <c r="H376" s="59"/>
    </row>
    <row r="377" spans="8:8">
      <c r="H377" s="59"/>
    </row>
    <row r="378" spans="8:8">
      <c r="H378" s="59"/>
    </row>
    <row r="379" spans="8:8">
      <c r="H379" s="59"/>
    </row>
    <row r="380" spans="8:8">
      <c r="H380" s="59"/>
    </row>
    <row r="381" spans="8:8">
      <c r="H381" s="59"/>
    </row>
    <row r="382" spans="8:8">
      <c r="H382" s="59"/>
    </row>
    <row r="383" spans="8:8">
      <c r="H383" s="59"/>
    </row>
    <row r="384" spans="8:8">
      <c r="H384" s="59"/>
    </row>
    <row r="385" spans="8:8">
      <c r="H385" s="59"/>
    </row>
    <row r="386" spans="8:8">
      <c r="H386" s="59"/>
    </row>
    <row r="387" spans="8:8">
      <c r="H387" s="59"/>
    </row>
    <row r="388" spans="8:8">
      <c r="H388" s="59"/>
    </row>
    <row r="389" spans="8:8">
      <c r="H389" s="59"/>
    </row>
    <row r="390" spans="8:8">
      <c r="H390" s="59"/>
    </row>
    <row r="391" spans="8:8">
      <c r="H391" s="59"/>
    </row>
    <row r="392" spans="8:8">
      <c r="H392" s="59"/>
    </row>
    <row r="393" spans="8:8">
      <c r="H393" s="59"/>
    </row>
    <row r="394" spans="8:8">
      <c r="H394" s="59"/>
    </row>
    <row r="395" spans="8:8">
      <c r="H395" s="59"/>
    </row>
    <row r="396" spans="8:8">
      <c r="H396" s="59"/>
    </row>
    <row r="397" spans="8:8">
      <c r="H397" s="59"/>
    </row>
    <row r="398" spans="8:8">
      <c r="H398" s="59"/>
    </row>
    <row r="399" spans="8:8">
      <c r="H399" s="59"/>
    </row>
    <row r="400" spans="8:8">
      <c r="H400" s="59"/>
    </row>
    <row r="401" spans="8:8">
      <c r="H401" s="59"/>
    </row>
    <row r="402" spans="8:8">
      <c r="H402" s="59"/>
    </row>
    <row r="403" spans="8:8">
      <c r="H403" s="59"/>
    </row>
    <row r="404" spans="8:8">
      <c r="H404" s="59"/>
    </row>
    <row r="405" spans="8:8">
      <c r="H405" s="59"/>
    </row>
    <row r="406" spans="8:8">
      <c r="H406" s="59"/>
    </row>
    <row r="407" spans="8:8">
      <c r="H407" s="59"/>
    </row>
    <row r="408" spans="8:8">
      <c r="H408" s="59"/>
    </row>
    <row r="409" spans="8:8">
      <c r="H409" s="59"/>
    </row>
    <row r="410" spans="8:8">
      <c r="H410" s="59"/>
    </row>
    <row r="411" spans="8:8">
      <c r="H411" s="59"/>
    </row>
    <row r="412" spans="8:8">
      <c r="H412" s="59"/>
    </row>
    <row r="413" spans="8:8">
      <c r="H413" s="59"/>
    </row>
    <row r="414" spans="8:8">
      <c r="H414" s="59"/>
    </row>
    <row r="415" spans="8:8">
      <c r="H415" s="59"/>
    </row>
    <row r="416" spans="8:8">
      <c r="H416" s="59"/>
    </row>
    <row r="417" spans="8:8">
      <c r="H417" s="59"/>
    </row>
    <row r="418" spans="8:8">
      <c r="H418" s="59"/>
    </row>
    <row r="419" spans="8:8">
      <c r="H419" s="59"/>
    </row>
    <row r="420" spans="8:8">
      <c r="H420" s="59"/>
    </row>
    <row r="421" spans="8:8">
      <c r="H421" s="59"/>
    </row>
    <row r="422" spans="8:8">
      <c r="H422" s="59"/>
    </row>
    <row r="423" spans="8:8">
      <c r="H423" s="59"/>
    </row>
    <row r="424" spans="8:8">
      <c r="H424" s="59"/>
    </row>
    <row r="425" spans="8:8">
      <c r="H425" s="59"/>
    </row>
    <row r="426" spans="8:8">
      <c r="H426" s="59"/>
    </row>
    <row r="427" spans="8:8">
      <c r="H427" s="59"/>
    </row>
    <row r="428" spans="8:8">
      <c r="H428" s="59"/>
    </row>
    <row r="429" spans="8:8">
      <c r="H429" s="59"/>
    </row>
    <row r="430" spans="8:8">
      <c r="H430" s="59"/>
    </row>
    <row r="431" spans="8:8">
      <c r="H431" s="59"/>
    </row>
    <row r="432" spans="8:8">
      <c r="H432" s="59"/>
    </row>
    <row r="433" spans="8:8">
      <c r="H433" s="59"/>
    </row>
    <row r="434" spans="8:8">
      <c r="H434" s="59"/>
    </row>
    <row r="435" spans="8:8">
      <c r="H435" s="59"/>
    </row>
    <row r="436" spans="8:8">
      <c r="H436" s="59"/>
    </row>
    <row r="437" spans="8:8">
      <c r="H437" s="59"/>
    </row>
    <row r="438" spans="8:8">
      <c r="H438" s="59"/>
    </row>
    <row r="439" spans="8:8">
      <c r="H439" s="59"/>
    </row>
    <row r="440" spans="8:8">
      <c r="H440" s="59"/>
    </row>
    <row r="441" spans="8:8">
      <c r="H441" s="59"/>
    </row>
    <row r="442" spans="8:8">
      <c r="H442" s="59"/>
    </row>
    <row r="443" spans="8:8">
      <c r="H443" s="59"/>
    </row>
    <row r="444" spans="8:8">
      <c r="H444" s="59"/>
    </row>
    <row r="445" spans="8:8">
      <c r="H445" s="59"/>
    </row>
    <row r="446" spans="8:8">
      <c r="H446" s="59"/>
    </row>
    <row r="447" spans="8:8">
      <c r="H447" s="59"/>
    </row>
    <row r="448" spans="8:8">
      <c r="H448" s="59"/>
    </row>
    <row r="449" spans="8:8">
      <c r="H449" s="59"/>
    </row>
    <row r="450" spans="8:8">
      <c r="H450" s="59"/>
    </row>
    <row r="451" spans="8:8">
      <c r="H451" s="59"/>
    </row>
    <row r="452" spans="8:8">
      <c r="H452" s="59"/>
    </row>
    <row r="453" spans="8:8">
      <c r="H453" s="59"/>
    </row>
    <row r="454" spans="8:8">
      <c r="H454" s="59"/>
    </row>
    <row r="455" spans="8:8">
      <c r="H455" s="59"/>
    </row>
    <row r="456" spans="8:8">
      <c r="H456" s="59"/>
    </row>
    <row r="457" spans="8:8">
      <c r="H457" s="59"/>
    </row>
    <row r="458" spans="8:8">
      <c r="H458" s="59"/>
    </row>
    <row r="459" spans="8:8">
      <c r="H459" s="59"/>
    </row>
    <row r="460" spans="8:8">
      <c r="H460" s="59"/>
    </row>
    <row r="461" spans="8:8">
      <c r="H461" s="59"/>
    </row>
    <row r="462" spans="8:8">
      <c r="H462" s="59"/>
    </row>
    <row r="463" spans="8:8">
      <c r="H463" s="59"/>
    </row>
    <row r="464" spans="8:8">
      <c r="H464" s="59"/>
    </row>
    <row r="465" spans="8:8">
      <c r="H465" s="59"/>
    </row>
    <row r="466" spans="8:8">
      <c r="H466" s="59"/>
    </row>
    <row r="467" spans="8:8">
      <c r="H467" s="59"/>
    </row>
    <row r="468" spans="8:8">
      <c r="H468" s="59"/>
    </row>
    <row r="469" spans="8:8">
      <c r="H469" s="59"/>
    </row>
    <row r="470" spans="8:8">
      <c r="H470" s="59"/>
    </row>
    <row r="471" spans="8:8">
      <c r="H471" s="59"/>
    </row>
    <row r="472" spans="8:8">
      <c r="H472" s="59"/>
    </row>
    <row r="473" spans="8:8">
      <c r="H473" s="59"/>
    </row>
    <row r="474" spans="8:8">
      <c r="H474" s="59"/>
    </row>
    <row r="475" spans="8:8">
      <c r="H475" s="59"/>
    </row>
    <row r="476" spans="8:8">
      <c r="H476" s="59"/>
    </row>
    <row r="477" spans="8:8">
      <c r="H477" s="59"/>
    </row>
    <row r="478" spans="8:8">
      <c r="H478" s="59"/>
    </row>
    <row r="479" spans="8:8">
      <c r="H479" s="59"/>
    </row>
    <row r="480" spans="8:8">
      <c r="H480" s="59"/>
    </row>
    <row r="481" spans="8:8">
      <c r="H481" s="59"/>
    </row>
    <row r="482" spans="8:8">
      <c r="H482" s="59"/>
    </row>
    <row r="483" spans="8:8">
      <c r="H483" s="59"/>
    </row>
    <row r="484" spans="8:8">
      <c r="H484" s="59"/>
    </row>
    <row r="485" spans="8:8">
      <c r="H485" s="59"/>
    </row>
    <row r="486" spans="8:8">
      <c r="H486" s="59"/>
    </row>
    <row r="487" spans="8:8">
      <c r="H487" s="59"/>
    </row>
    <row r="488" spans="8:8">
      <c r="H488" s="59"/>
    </row>
    <row r="489" spans="8:8">
      <c r="H489" s="59"/>
    </row>
    <row r="490" spans="8:8">
      <c r="H490" s="59"/>
    </row>
    <row r="491" spans="8:8">
      <c r="H491" s="59"/>
    </row>
    <row r="492" spans="8:8">
      <c r="H492" s="59"/>
    </row>
    <row r="493" spans="8:8">
      <c r="H493" s="59"/>
    </row>
    <row r="494" spans="8:8">
      <c r="H494" s="59"/>
    </row>
    <row r="495" spans="8:8">
      <c r="H495" s="59"/>
    </row>
    <row r="496" spans="8:8">
      <c r="H496" s="59"/>
    </row>
    <row r="497" spans="8:8">
      <c r="H497" s="59"/>
    </row>
    <row r="498" spans="8:8">
      <c r="H498" s="59"/>
    </row>
    <row r="499" spans="8:8">
      <c r="H499" s="59"/>
    </row>
    <row r="500" spans="8:8">
      <c r="H500" s="59"/>
    </row>
    <row r="501" spans="8:8">
      <c r="H501" s="59"/>
    </row>
    <row r="502" spans="8:8">
      <c r="H502" s="59"/>
    </row>
    <row r="503" spans="8:8">
      <c r="H503" s="59"/>
    </row>
    <row r="504" spans="8:8">
      <c r="H504" s="59"/>
    </row>
    <row r="505" spans="8:8">
      <c r="H505" s="59"/>
    </row>
    <row r="506" spans="8:8">
      <c r="H506" s="59"/>
    </row>
    <row r="507" spans="8:8">
      <c r="H507" s="59"/>
    </row>
    <row r="508" spans="8:8">
      <c r="H508" s="59"/>
    </row>
    <row r="509" spans="8:8">
      <c r="H509" s="59"/>
    </row>
    <row r="510" spans="8:8">
      <c r="H510" s="59"/>
    </row>
    <row r="511" spans="8:8">
      <c r="H511" s="59"/>
    </row>
    <row r="512" spans="8:8">
      <c r="H512" s="59"/>
    </row>
    <row r="513" spans="8:8">
      <c r="H513" s="59"/>
    </row>
    <row r="514" spans="8:8">
      <c r="H514" s="59"/>
    </row>
    <row r="515" spans="8:8">
      <c r="H515" s="59"/>
    </row>
    <row r="516" spans="8:8">
      <c r="H516" s="59"/>
    </row>
    <row r="517" spans="8:8">
      <c r="H517" s="59"/>
    </row>
    <row r="518" spans="8:8">
      <c r="H518" s="59"/>
    </row>
    <row r="519" spans="8:8">
      <c r="H519" s="59"/>
    </row>
    <row r="520" spans="8:8">
      <c r="H520" s="59"/>
    </row>
    <row r="521" spans="8:8">
      <c r="H521" s="59"/>
    </row>
    <row r="522" spans="8:8">
      <c r="H522" s="59"/>
    </row>
    <row r="523" spans="8:8">
      <c r="H523" s="59"/>
    </row>
    <row r="524" spans="8:8">
      <c r="H524" s="59"/>
    </row>
    <row r="525" spans="8:8">
      <c r="H525" s="59"/>
    </row>
    <row r="526" spans="8:8">
      <c r="H526" s="59"/>
    </row>
    <row r="527" spans="8:8">
      <c r="H527" s="59"/>
    </row>
    <row r="528" spans="8:8">
      <c r="H528" s="59"/>
    </row>
    <row r="529" spans="8:8">
      <c r="H529" s="59"/>
    </row>
    <row r="530" spans="8:8">
      <c r="H530" s="59"/>
    </row>
    <row r="531" spans="8:8">
      <c r="H531" s="59"/>
    </row>
    <row r="532" spans="8:8">
      <c r="H532" s="59"/>
    </row>
    <row r="533" spans="8:8">
      <c r="H533" s="59"/>
    </row>
    <row r="534" spans="8:8">
      <c r="H534" s="59"/>
    </row>
    <row r="535" spans="8:8">
      <c r="H535" s="59"/>
    </row>
    <row r="536" spans="8:8">
      <c r="H536" s="59"/>
    </row>
    <row r="537" spans="8:8">
      <c r="H537" s="59"/>
    </row>
    <row r="538" spans="8:8">
      <c r="H538" s="59"/>
    </row>
    <row r="539" spans="8:8">
      <c r="H539" s="59"/>
    </row>
    <row r="540" spans="8:8">
      <c r="H540" s="59"/>
    </row>
    <row r="541" spans="8:8">
      <c r="H541" s="59"/>
    </row>
    <row r="542" spans="8:8">
      <c r="H542" s="59"/>
    </row>
    <row r="543" spans="8:8">
      <c r="H543" s="59"/>
    </row>
    <row r="544" spans="8:8">
      <c r="H544" s="59"/>
    </row>
    <row r="545" spans="8:8">
      <c r="H545" s="59"/>
    </row>
    <row r="546" spans="8:8">
      <c r="H546" s="59"/>
    </row>
    <row r="547" spans="8:8">
      <c r="H547" s="59"/>
    </row>
    <row r="548" spans="8:8">
      <c r="H548" s="59"/>
    </row>
    <row r="549" spans="8:8">
      <c r="H549" s="59"/>
    </row>
    <row r="550" spans="8:8">
      <c r="H550" s="59"/>
    </row>
    <row r="551" spans="8:8">
      <c r="H551" s="59"/>
    </row>
    <row r="552" spans="8:8">
      <c r="H552" s="59"/>
    </row>
    <row r="553" spans="8:8">
      <c r="H553" s="59"/>
    </row>
    <row r="554" spans="8:8">
      <c r="H554" s="59"/>
    </row>
    <row r="555" spans="8:8">
      <c r="H555" s="59"/>
    </row>
    <row r="556" spans="8:8">
      <c r="H556" s="59"/>
    </row>
    <row r="557" spans="8:8">
      <c r="H557" s="59"/>
    </row>
    <row r="558" spans="8:8">
      <c r="H558" s="59"/>
    </row>
    <row r="559" spans="8:8">
      <c r="H559" s="59"/>
    </row>
    <row r="560" spans="8:8">
      <c r="H560" s="59"/>
    </row>
    <row r="561" spans="8:8">
      <c r="H561" s="59"/>
    </row>
    <row r="562" spans="8:8">
      <c r="H562" s="59"/>
    </row>
    <row r="563" spans="8:8">
      <c r="H563" s="59"/>
    </row>
    <row r="564" spans="8:8">
      <c r="H564" s="59"/>
    </row>
    <row r="565" spans="8:8">
      <c r="H565" s="59"/>
    </row>
    <row r="566" spans="8:8">
      <c r="H566" s="59"/>
    </row>
    <row r="567" spans="8:8">
      <c r="H567" s="59"/>
    </row>
    <row r="568" spans="8:8">
      <c r="H568" s="59"/>
    </row>
    <row r="569" spans="8:8">
      <c r="H569" s="59"/>
    </row>
    <row r="570" spans="8:8">
      <c r="H570" s="59"/>
    </row>
    <row r="571" spans="8:8">
      <c r="H571" s="59"/>
    </row>
    <row r="572" spans="8:8">
      <c r="H572" s="59"/>
    </row>
    <row r="573" spans="8:8">
      <c r="H573" s="59"/>
    </row>
    <row r="574" spans="8:8">
      <c r="H574" s="59"/>
    </row>
    <row r="575" spans="8:8">
      <c r="H575" s="59"/>
    </row>
    <row r="576" spans="8:8">
      <c r="H576" s="59"/>
    </row>
    <row r="577" spans="8:8">
      <c r="H577" s="59"/>
    </row>
    <row r="578" spans="8:8">
      <c r="H578" s="59"/>
    </row>
    <row r="579" spans="8:8">
      <c r="H579" s="59"/>
    </row>
    <row r="580" spans="8:8">
      <c r="H580" s="59"/>
    </row>
    <row r="581" spans="8:8">
      <c r="H581" s="59"/>
    </row>
    <row r="582" spans="8:8">
      <c r="H582" s="59"/>
    </row>
    <row r="583" spans="8:8">
      <c r="H583" s="59"/>
    </row>
    <row r="584" spans="8:8">
      <c r="H584" s="59"/>
    </row>
    <row r="585" spans="8:8">
      <c r="H585" s="59"/>
    </row>
    <row r="586" spans="8:8">
      <c r="H586" s="59"/>
    </row>
    <row r="587" spans="8:8">
      <c r="H587" s="59"/>
    </row>
    <row r="588" spans="8:8">
      <c r="H588" s="59"/>
    </row>
    <row r="589" spans="8:8">
      <c r="H589" s="59"/>
    </row>
    <row r="590" spans="8:8">
      <c r="H590" s="59"/>
    </row>
    <row r="591" spans="8:8">
      <c r="H591" s="59"/>
    </row>
    <row r="592" spans="8:8">
      <c r="H592" s="59"/>
    </row>
    <row r="593" spans="8:8">
      <c r="H593" s="59"/>
    </row>
    <row r="594" spans="8:8">
      <c r="H594" s="59"/>
    </row>
    <row r="595" spans="8:8">
      <c r="H595" s="59"/>
    </row>
    <row r="596" spans="8:8">
      <c r="H596" s="59"/>
    </row>
    <row r="597" spans="8:8">
      <c r="H597" s="59"/>
    </row>
    <row r="598" spans="8:8">
      <c r="H598" s="59"/>
    </row>
    <row r="599" spans="8:8">
      <c r="H599" s="59"/>
    </row>
    <row r="600" spans="8:8">
      <c r="H600" s="59"/>
    </row>
    <row r="601" spans="8:8">
      <c r="H601" s="59"/>
    </row>
    <row r="602" spans="8:8">
      <c r="H602" s="59"/>
    </row>
    <row r="603" spans="8:8">
      <c r="H603" s="59"/>
    </row>
    <row r="604" spans="8:8">
      <c r="H604" s="59"/>
    </row>
    <row r="605" spans="8:8">
      <c r="H605" s="59"/>
    </row>
    <row r="606" spans="8:8">
      <c r="H606" s="59"/>
    </row>
    <row r="607" spans="8:8">
      <c r="H607" s="59"/>
    </row>
    <row r="608" spans="8:8">
      <c r="H608" s="59"/>
    </row>
    <row r="609" spans="8:8">
      <c r="H609" s="59"/>
    </row>
    <row r="610" spans="8:8">
      <c r="H610" s="59"/>
    </row>
    <row r="611" spans="8:8">
      <c r="H611" s="59"/>
    </row>
    <row r="612" spans="8:8">
      <c r="H612" s="59"/>
    </row>
    <row r="613" spans="8:8">
      <c r="H613" s="59"/>
    </row>
    <row r="614" spans="8:8">
      <c r="H614" s="59"/>
    </row>
    <row r="615" spans="8:8">
      <c r="H615" s="59"/>
    </row>
    <row r="616" spans="8:8">
      <c r="H616" s="59"/>
    </row>
    <row r="617" spans="8:8">
      <c r="H617" s="59"/>
    </row>
    <row r="618" spans="8:8">
      <c r="H618" s="59"/>
    </row>
    <row r="619" spans="8:8">
      <c r="H619" s="59"/>
    </row>
    <row r="620" spans="8:8">
      <c r="H620" s="59"/>
    </row>
    <row r="621" spans="8:8">
      <c r="H621" s="59"/>
    </row>
    <row r="622" spans="8:8">
      <c r="H622" s="59"/>
    </row>
    <row r="623" spans="8:8">
      <c r="H623" s="59"/>
    </row>
    <row r="624" spans="8:8">
      <c r="H624" s="59"/>
    </row>
    <row r="625" spans="8:8">
      <c r="H625" s="59"/>
    </row>
    <row r="626" spans="8:8">
      <c r="H626" s="59"/>
    </row>
    <row r="627" spans="8:8">
      <c r="H627" s="59"/>
    </row>
    <row r="628" spans="8:8">
      <c r="H628" s="59"/>
    </row>
    <row r="629" spans="8:8">
      <c r="H629" s="59"/>
    </row>
    <row r="630" spans="8:8">
      <c r="H630" s="59"/>
    </row>
    <row r="631" spans="8:8">
      <c r="H631" s="59"/>
    </row>
    <row r="632" spans="8:8">
      <c r="H632" s="59"/>
    </row>
    <row r="633" spans="8:8">
      <c r="H633" s="59"/>
    </row>
    <row r="634" spans="8:8">
      <c r="H634" s="59"/>
    </row>
    <row r="635" spans="8:8">
      <c r="H635" s="59"/>
    </row>
    <row r="636" spans="8:8">
      <c r="H636" s="59"/>
    </row>
    <row r="637" spans="8:8">
      <c r="H637" s="59"/>
    </row>
    <row r="638" spans="8:8">
      <c r="H638" s="59"/>
    </row>
    <row r="639" spans="8:8">
      <c r="H639" s="59"/>
    </row>
    <row r="640" spans="8:8">
      <c r="H640" s="59"/>
    </row>
    <row r="641" spans="8:8">
      <c r="H641" s="59"/>
    </row>
    <row r="642" spans="8:8">
      <c r="H642" s="59"/>
    </row>
    <row r="643" spans="8:8">
      <c r="H643" s="59"/>
    </row>
    <row r="644" spans="8:8">
      <c r="H644" s="59"/>
    </row>
    <row r="645" spans="8:8">
      <c r="H645" s="59"/>
    </row>
    <row r="646" spans="8:8">
      <c r="H646" s="59"/>
    </row>
    <row r="647" spans="8:8">
      <c r="H647" s="59"/>
    </row>
    <row r="648" spans="8:8">
      <c r="H648" s="59"/>
    </row>
    <row r="649" spans="8:8">
      <c r="H649" s="59"/>
    </row>
    <row r="650" spans="8:8">
      <c r="H650" s="59"/>
    </row>
    <row r="651" spans="8:8">
      <c r="H651" s="59"/>
    </row>
    <row r="652" spans="8:8">
      <c r="H652" s="59"/>
    </row>
    <row r="653" spans="8:8">
      <c r="H653" s="59"/>
    </row>
    <row r="654" spans="8:8">
      <c r="H654" s="59"/>
    </row>
    <row r="655" spans="8:8">
      <c r="H655" s="59"/>
    </row>
    <row r="656" spans="8:8">
      <c r="H656" s="59"/>
    </row>
    <row r="657" spans="8:8">
      <c r="H657" s="59"/>
    </row>
    <row r="658" spans="8:8">
      <c r="H658" s="59"/>
    </row>
    <row r="659" spans="8:8">
      <c r="H659" s="59"/>
    </row>
    <row r="660" spans="8:8">
      <c r="H660" s="59"/>
    </row>
    <row r="661" spans="8:8">
      <c r="H661" s="59"/>
    </row>
    <row r="662" spans="8:8">
      <c r="H662" s="59"/>
    </row>
    <row r="663" spans="8:8">
      <c r="H663" s="59"/>
    </row>
    <row r="664" spans="8:8">
      <c r="H664" s="59"/>
    </row>
    <row r="665" spans="8:8">
      <c r="H665" s="59"/>
    </row>
    <row r="666" spans="8:8">
      <c r="H666" s="59"/>
    </row>
    <row r="667" spans="8:8">
      <c r="H667" s="59"/>
    </row>
    <row r="668" spans="8:8">
      <c r="H668" s="59"/>
    </row>
    <row r="669" spans="8:8">
      <c r="H669" s="59"/>
    </row>
    <row r="670" spans="8:8">
      <c r="H670" s="59"/>
    </row>
    <row r="671" spans="8:8">
      <c r="H671" s="59"/>
    </row>
    <row r="672" spans="8:8">
      <c r="H672" s="59"/>
    </row>
    <row r="673" spans="8:8">
      <c r="H673" s="59"/>
    </row>
    <row r="674" spans="8:8">
      <c r="H674" s="59"/>
    </row>
    <row r="675" spans="8:8">
      <c r="H675" s="59"/>
    </row>
    <row r="676" spans="8:8">
      <c r="H676" s="59"/>
    </row>
    <row r="677" spans="8:8">
      <c r="H677" s="59"/>
    </row>
    <row r="678" spans="8:8">
      <c r="H678" s="59"/>
    </row>
    <row r="679" spans="8:8">
      <c r="H679" s="59"/>
    </row>
    <row r="680" spans="8:8">
      <c r="H680" s="59"/>
    </row>
    <row r="681" spans="8:8">
      <c r="H681" s="59"/>
    </row>
    <row r="682" spans="8:8">
      <c r="H682" s="59"/>
    </row>
    <row r="683" spans="8:8">
      <c r="H683" s="59"/>
    </row>
    <row r="684" spans="8:8">
      <c r="H684" s="59"/>
    </row>
    <row r="685" spans="8:8">
      <c r="H685" s="59"/>
    </row>
    <row r="686" spans="8:8">
      <c r="H686" s="59"/>
    </row>
    <row r="687" spans="8:8">
      <c r="H687" s="59"/>
    </row>
    <row r="688" spans="8:8">
      <c r="H688" s="59"/>
    </row>
    <row r="689" spans="8:8">
      <c r="H689" s="59"/>
    </row>
    <row r="690" spans="8:8">
      <c r="H690" s="59"/>
    </row>
    <row r="691" spans="8:8">
      <c r="H691" s="59"/>
    </row>
    <row r="692" spans="8:8">
      <c r="H692" s="59"/>
    </row>
    <row r="693" spans="8:8">
      <c r="H693" s="59"/>
    </row>
    <row r="694" spans="8:8">
      <c r="H694" s="59"/>
    </row>
    <row r="695" spans="8:8">
      <c r="H695" s="59"/>
    </row>
    <row r="696" spans="8:8">
      <c r="H696" s="59"/>
    </row>
    <row r="697" spans="8:8">
      <c r="H697" s="59"/>
    </row>
    <row r="698" spans="8:8">
      <c r="H698" s="59"/>
    </row>
    <row r="699" spans="8:8">
      <c r="H699" s="59"/>
    </row>
    <row r="700" spans="8:8">
      <c r="H700" s="59"/>
    </row>
    <row r="701" spans="8:8">
      <c r="H701" s="59"/>
    </row>
    <row r="702" spans="8:8">
      <c r="H702" s="59"/>
    </row>
    <row r="703" spans="8:8">
      <c r="H703" s="59"/>
    </row>
    <row r="704" spans="8:8">
      <c r="H704" s="59"/>
    </row>
    <row r="705" spans="8:8">
      <c r="H705" s="59"/>
    </row>
    <row r="706" spans="8:8">
      <c r="H706" s="59"/>
    </row>
    <row r="707" spans="8:8">
      <c r="H707" s="59"/>
    </row>
    <row r="708" spans="8:8">
      <c r="H708" s="59"/>
    </row>
    <row r="709" spans="8:8">
      <c r="H709" s="59"/>
    </row>
    <row r="710" spans="8:8">
      <c r="H710" s="59"/>
    </row>
    <row r="711" spans="8:8">
      <c r="H711" s="59"/>
    </row>
    <row r="712" spans="8:8">
      <c r="H712" s="59"/>
    </row>
    <row r="713" spans="8:8">
      <c r="H713" s="59"/>
    </row>
    <row r="714" spans="8:8">
      <c r="H714" s="59"/>
    </row>
    <row r="715" spans="8:8">
      <c r="H715" s="59"/>
    </row>
    <row r="716" spans="8:8">
      <c r="H716" s="59"/>
    </row>
    <row r="717" spans="8:8">
      <c r="H717" s="59"/>
    </row>
    <row r="718" spans="8:8">
      <c r="H718" s="59"/>
    </row>
    <row r="719" spans="8:8">
      <c r="H719" s="59"/>
    </row>
    <row r="720" spans="8:8">
      <c r="H720" s="59"/>
    </row>
    <row r="721" spans="8:8">
      <c r="H721" s="59"/>
    </row>
    <row r="722" spans="8:8">
      <c r="H722" s="59"/>
    </row>
    <row r="723" spans="8:8">
      <c r="H723" s="59"/>
    </row>
    <row r="724" spans="8:8">
      <c r="H724" s="59"/>
    </row>
    <row r="725" spans="8:8">
      <c r="H725" s="59"/>
    </row>
    <row r="726" spans="8:8">
      <c r="H726" s="59"/>
    </row>
    <row r="727" spans="8:8">
      <c r="H727" s="59"/>
    </row>
    <row r="728" spans="8:8">
      <c r="H728" s="59"/>
    </row>
    <row r="729" spans="8:8">
      <c r="H729" s="59"/>
    </row>
    <row r="730" spans="8:8">
      <c r="H730" s="59"/>
    </row>
    <row r="731" spans="8:8">
      <c r="H731" s="59"/>
    </row>
    <row r="732" spans="8:8">
      <c r="H732" s="59"/>
    </row>
    <row r="733" spans="8:8">
      <c r="H733" s="59"/>
    </row>
    <row r="734" spans="8:8">
      <c r="H734" s="59"/>
    </row>
    <row r="735" spans="8:8">
      <c r="H735" s="59"/>
    </row>
    <row r="736" spans="8:8">
      <c r="H736" s="59"/>
    </row>
    <row r="737" spans="8:8">
      <c r="H737" s="59"/>
    </row>
    <row r="738" spans="8:8">
      <c r="H738" s="59"/>
    </row>
    <row r="739" spans="8:8">
      <c r="H739" s="59"/>
    </row>
    <row r="740" spans="8:8">
      <c r="H740" s="59"/>
    </row>
    <row r="741" spans="8:8">
      <c r="H741" s="59"/>
    </row>
    <row r="742" spans="8:8">
      <c r="H742" s="59"/>
    </row>
    <row r="743" spans="8:8">
      <c r="H743" s="59"/>
    </row>
    <row r="744" spans="8:8">
      <c r="H744" s="59"/>
    </row>
    <row r="745" spans="8:8">
      <c r="H745" s="59"/>
    </row>
    <row r="746" spans="8:8">
      <c r="H746" s="59"/>
    </row>
    <row r="747" spans="8:8">
      <c r="H747" s="59"/>
    </row>
    <row r="748" spans="8:8">
      <c r="H748" s="59"/>
    </row>
    <row r="749" spans="8:8">
      <c r="H749" s="59"/>
    </row>
    <row r="750" spans="8:8">
      <c r="H750" s="59"/>
    </row>
    <row r="751" spans="8:8">
      <c r="H751" s="59"/>
    </row>
    <row r="752" spans="8:8">
      <c r="H752" s="59"/>
    </row>
    <row r="753" spans="8:8">
      <c r="H753" s="59"/>
    </row>
    <row r="754" spans="8:8">
      <c r="H754" s="59"/>
    </row>
    <row r="755" spans="8:8">
      <c r="H755" s="59"/>
    </row>
    <row r="756" spans="8:8">
      <c r="H756" s="59"/>
    </row>
    <row r="757" spans="8:8">
      <c r="H757" s="59"/>
    </row>
    <row r="758" spans="8:8">
      <c r="H758" s="59"/>
    </row>
    <row r="759" spans="8:8">
      <c r="H759" s="59"/>
    </row>
    <row r="760" spans="8:8">
      <c r="H760" s="59"/>
    </row>
    <row r="761" spans="8:8">
      <c r="H761" s="59"/>
    </row>
    <row r="762" spans="8:8">
      <c r="H762" s="59"/>
    </row>
    <row r="763" spans="8:8">
      <c r="H763" s="59"/>
    </row>
    <row r="764" spans="8:8">
      <c r="H764" s="59"/>
    </row>
    <row r="765" spans="8:8">
      <c r="H765" s="59"/>
    </row>
    <row r="766" spans="8:8">
      <c r="H766" s="59"/>
    </row>
    <row r="767" spans="8:8">
      <c r="H767" s="59"/>
    </row>
    <row r="768" spans="8:8">
      <c r="H768" s="59"/>
    </row>
    <row r="769" spans="8:8">
      <c r="H769" s="59"/>
    </row>
    <row r="770" spans="8:8">
      <c r="H770" s="59"/>
    </row>
    <row r="771" spans="8:8">
      <c r="H771" s="59"/>
    </row>
    <row r="772" spans="8:8">
      <c r="H772" s="59"/>
    </row>
    <row r="773" spans="8:8">
      <c r="H773" s="59"/>
    </row>
    <row r="774" spans="8:8">
      <c r="H774" s="59"/>
    </row>
    <row r="775" spans="8:8">
      <c r="H775" s="59"/>
    </row>
    <row r="776" spans="8:8">
      <c r="H776" s="59"/>
    </row>
    <row r="777" spans="8:8">
      <c r="H777" s="59"/>
    </row>
    <row r="778" spans="8:8">
      <c r="H778" s="59"/>
    </row>
    <row r="779" spans="8:8">
      <c r="H779" s="59"/>
    </row>
    <row r="780" spans="8:8">
      <c r="H780" s="59"/>
    </row>
    <row r="781" spans="8:8">
      <c r="H781" s="59"/>
    </row>
    <row r="782" spans="8:8">
      <c r="H782" s="59"/>
    </row>
    <row r="783" spans="8:8">
      <c r="H783" s="59"/>
    </row>
    <row r="784" spans="8:8">
      <c r="H784" s="59"/>
    </row>
    <row r="785" spans="8:8">
      <c r="H785" s="59"/>
    </row>
    <row r="786" spans="8:8">
      <c r="H786" s="59"/>
    </row>
    <row r="787" spans="8:8">
      <c r="H787" s="59"/>
    </row>
    <row r="788" spans="8:8">
      <c r="H788" s="59"/>
    </row>
    <row r="789" spans="8:8">
      <c r="H789" s="59"/>
    </row>
    <row r="790" spans="8:8">
      <c r="H790" s="59"/>
    </row>
    <row r="791" spans="8:8">
      <c r="H791" s="59"/>
    </row>
    <row r="792" spans="8:8">
      <c r="H792" s="59"/>
    </row>
    <row r="793" spans="8:8">
      <c r="H793" s="59"/>
    </row>
    <row r="794" spans="8:8">
      <c r="H794" s="59"/>
    </row>
    <row r="795" spans="8:8">
      <c r="H795" s="59"/>
    </row>
    <row r="796" spans="8:8">
      <c r="H796" s="59"/>
    </row>
    <row r="797" spans="8:8">
      <c r="H797" s="59"/>
    </row>
    <row r="798" spans="8:8">
      <c r="H798" s="59"/>
    </row>
    <row r="799" spans="8:8">
      <c r="H799" s="59"/>
    </row>
    <row r="800" spans="8:8">
      <c r="H800" s="59"/>
    </row>
    <row r="801" spans="8:8">
      <c r="H801" s="59"/>
    </row>
    <row r="802" spans="8:8">
      <c r="H802" s="59"/>
    </row>
    <row r="803" spans="8:8">
      <c r="H803" s="59"/>
    </row>
    <row r="804" spans="8:8">
      <c r="H804" s="59"/>
    </row>
    <row r="805" spans="8:8">
      <c r="H805" s="59"/>
    </row>
    <row r="806" spans="8:8">
      <c r="H806" s="59"/>
    </row>
    <row r="807" spans="8:8">
      <c r="H807" s="59"/>
    </row>
    <row r="808" spans="8:8">
      <c r="H808" s="59"/>
    </row>
    <row r="809" spans="8:8">
      <c r="H809" s="59"/>
    </row>
    <row r="810" spans="8:8">
      <c r="H810" s="59"/>
    </row>
    <row r="811" spans="8:8">
      <c r="H811" s="59"/>
    </row>
    <row r="812" spans="8:8">
      <c r="H812" s="59"/>
    </row>
    <row r="813" spans="8:8">
      <c r="H813" s="59"/>
    </row>
    <row r="814" spans="8:8">
      <c r="H814" s="59"/>
    </row>
    <row r="815" spans="8:8">
      <c r="H815" s="59"/>
    </row>
    <row r="816" spans="8:8">
      <c r="H816" s="59"/>
    </row>
    <row r="817" spans="8:8">
      <c r="H817" s="59"/>
    </row>
    <row r="818" spans="8:8">
      <c r="H818" s="59"/>
    </row>
    <row r="819" spans="8:8">
      <c r="H819" s="59"/>
    </row>
    <row r="820" spans="8:8">
      <c r="H820" s="59"/>
    </row>
    <row r="821" spans="8:8">
      <c r="H821" s="59"/>
    </row>
    <row r="822" spans="8:8">
      <c r="H822" s="59"/>
    </row>
    <row r="823" spans="8:8">
      <c r="H823" s="59"/>
    </row>
    <row r="824" spans="8:8">
      <c r="H824" s="59"/>
    </row>
    <row r="825" spans="8:8">
      <c r="H825" s="59"/>
    </row>
    <row r="826" spans="8:8">
      <c r="H826" s="59"/>
    </row>
    <row r="827" spans="8:8">
      <c r="H827" s="59"/>
    </row>
    <row r="828" spans="8:8">
      <c r="H828" s="59"/>
    </row>
    <row r="829" spans="8:8">
      <c r="H829" s="59"/>
    </row>
    <row r="830" spans="8:8">
      <c r="H830" s="59"/>
    </row>
    <row r="831" spans="8:8">
      <c r="H831" s="59"/>
    </row>
    <row r="832" spans="8:8">
      <c r="H832" s="59"/>
    </row>
    <row r="833" spans="8:8">
      <c r="H833" s="59"/>
    </row>
    <row r="834" spans="8:8">
      <c r="H834" s="59"/>
    </row>
    <row r="835" spans="8:8">
      <c r="H835" s="59"/>
    </row>
    <row r="836" spans="8:8">
      <c r="H836" s="59"/>
    </row>
    <row r="837" spans="8:8">
      <c r="H837" s="59"/>
    </row>
    <row r="838" spans="8:8">
      <c r="H838" s="59"/>
    </row>
    <row r="839" spans="8:8">
      <c r="H839" s="59"/>
    </row>
    <row r="840" spans="8:8">
      <c r="H840" s="59"/>
    </row>
    <row r="841" spans="8:8">
      <c r="H841" s="59"/>
    </row>
    <row r="842" spans="8:8">
      <c r="H842" s="59"/>
    </row>
    <row r="843" spans="8:8">
      <c r="H843" s="59"/>
    </row>
    <row r="844" spans="8:8">
      <c r="H844" s="59"/>
    </row>
    <row r="845" spans="8:8">
      <c r="H845" s="59"/>
    </row>
    <row r="846" spans="8:8">
      <c r="H846" s="59"/>
    </row>
    <row r="847" spans="8:8">
      <c r="H847" s="59"/>
    </row>
    <row r="848" spans="8:8">
      <c r="H848" s="59"/>
    </row>
    <row r="849" spans="8:8">
      <c r="H849" s="59"/>
    </row>
    <row r="850" spans="8:8">
      <c r="H850" s="59"/>
    </row>
    <row r="851" spans="8:8">
      <c r="H851" s="59"/>
    </row>
    <row r="852" spans="8:8">
      <c r="H852" s="59"/>
    </row>
    <row r="853" spans="8:8">
      <c r="H853" s="59"/>
    </row>
    <row r="854" spans="8:8">
      <c r="H854" s="59"/>
    </row>
    <row r="855" spans="8:8">
      <c r="H855" s="59"/>
    </row>
    <row r="856" spans="8:8">
      <c r="H856" s="59"/>
    </row>
    <row r="857" spans="8:8">
      <c r="H857" s="59"/>
    </row>
    <row r="858" spans="8:8">
      <c r="H858" s="59"/>
    </row>
    <row r="859" spans="8:8">
      <c r="H859" s="59"/>
    </row>
    <row r="860" spans="8:8">
      <c r="H860" s="59"/>
    </row>
    <row r="861" spans="8:8">
      <c r="H861" s="59"/>
    </row>
    <row r="862" spans="8:8">
      <c r="H862" s="59"/>
    </row>
    <row r="863" spans="8:8">
      <c r="H863" s="59"/>
    </row>
    <row r="864" spans="8:8">
      <c r="H864" s="59"/>
    </row>
    <row r="865" spans="8:8">
      <c r="H865" s="59"/>
    </row>
    <row r="866" spans="8:8">
      <c r="H866" s="59"/>
    </row>
    <row r="867" spans="8:8">
      <c r="H867" s="59"/>
    </row>
    <row r="868" spans="8:8">
      <c r="H868" s="59"/>
    </row>
    <row r="869" spans="8:8">
      <c r="H869" s="59"/>
    </row>
    <row r="870" spans="8:8">
      <c r="H870" s="59"/>
    </row>
    <row r="871" spans="8:8">
      <c r="H871" s="59"/>
    </row>
    <row r="872" spans="8:8">
      <c r="H872" s="59"/>
    </row>
    <row r="873" spans="8:8">
      <c r="H873" s="59"/>
    </row>
    <row r="874" spans="8:8">
      <c r="H874" s="59"/>
    </row>
    <row r="875" spans="8:8">
      <c r="H875" s="59"/>
    </row>
    <row r="876" spans="8:8">
      <c r="H876" s="59"/>
    </row>
    <row r="877" spans="8:8">
      <c r="H877" s="59"/>
    </row>
    <row r="878" spans="8:8">
      <c r="H878" s="59"/>
    </row>
    <row r="879" spans="8:8">
      <c r="H879" s="59"/>
    </row>
    <row r="880" spans="8:8">
      <c r="H880" s="59"/>
    </row>
    <row r="881" spans="8:8">
      <c r="H881" s="59"/>
    </row>
    <row r="882" spans="8:8">
      <c r="H882" s="59"/>
    </row>
    <row r="883" spans="8:8">
      <c r="H883" s="59"/>
    </row>
    <row r="884" spans="8:8">
      <c r="H884" s="59"/>
    </row>
    <row r="885" spans="8:8">
      <c r="H885" s="59"/>
    </row>
    <row r="886" spans="8:8">
      <c r="H886" s="59"/>
    </row>
    <row r="887" spans="8:8">
      <c r="H887" s="59"/>
    </row>
    <row r="888" spans="8:8">
      <c r="H888" s="59"/>
    </row>
    <row r="889" spans="8:8">
      <c r="H889" s="59"/>
    </row>
    <row r="890" spans="8:8">
      <c r="H890" s="59"/>
    </row>
    <row r="891" spans="8:8">
      <c r="H891" s="59"/>
    </row>
    <row r="892" spans="8:8">
      <c r="H892" s="59"/>
    </row>
    <row r="893" spans="8:8">
      <c r="H893" s="59"/>
    </row>
    <row r="894" spans="8:8">
      <c r="H894" s="59"/>
    </row>
    <row r="895" spans="8:8">
      <c r="H895" s="59"/>
    </row>
    <row r="896" spans="8:8">
      <c r="H896" s="59"/>
    </row>
    <row r="897" spans="8:8">
      <c r="H897" s="59"/>
    </row>
    <row r="898" spans="8:8">
      <c r="H898" s="59"/>
    </row>
    <row r="899" spans="8:8">
      <c r="H899" s="59"/>
    </row>
    <row r="900" spans="8:8">
      <c r="H900" s="59"/>
    </row>
    <row r="901" spans="8:8">
      <c r="H901" s="59"/>
    </row>
    <row r="902" spans="8:8">
      <c r="H902" s="59"/>
    </row>
    <row r="903" spans="8:8">
      <c r="H903" s="59"/>
    </row>
    <row r="904" spans="8:8">
      <c r="H904" s="59"/>
    </row>
    <row r="905" spans="8:8">
      <c r="H905" s="59"/>
    </row>
    <row r="906" spans="8:8">
      <c r="H906" s="59"/>
    </row>
    <row r="907" spans="8:8">
      <c r="H907" s="59"/>
    </row>
    <row r="908" spans="8:8">
      <c r="H908" s="59"/>
    </row>
    <row r="909" spans="8:8">
      <c r="H909" s="59"/>
    </row>
    <row r="910" spans="8:8">
      <c r="H910" s="59"/>
    </row>
    <row r="911" spans="8:8">
      <c r="H911" s="59"/>
    </row>
    <row r="912" spans="8:8">
      <c r="H912" s="59"/>
    </row>
    <row r="913" spans="8:8">
      <c r="H913" s="59"/>
    </row>
    <row r="914" spans="8:8">
      <c r="H914" s="59"/>
    </row>
    <row r="915" spans="8:8">
      <c r="H915" s="59"/>
    </row>
    <row r="916" spans="8:8">
      <c r="H916" s="59"/>
    </row>
    <row r="917" spans="8:8">
      <c r="H917" s="59"/>
    </row>
    <row r="918" spans="8:8">
      <c r="H918" s="59"/>
    </row>
    <row r="919" spans="8:8">
      <c r="H919" s="59"/>
    </row>
    <row r="920" spans="8:8">
      <c r="H920" s="59"/>
    </row>
    <row r="921" spans="8:8">
      <c r="H921" s="59"/>
    </row>
    <row r="922" spans="8:8">
      <c r="H922" s="59"/>
    </row>
    <row r="923" spans="8:8">
      <c r="H923" s="59"/>
    </row>
    <row r="924" spans="8:8">
      <c r="H924" s="59"/>
    </row>
    <row r="925" spans="8:8">
      <c r="H925" s="59"/>
    </row>
    <row r="926" spans="8:8">
      <c r="H926" s="59"/>
    </row>
    <row r="927" spans="8:8">
      <c r="H927" s="59"/>
    </row>
    <row r="928" spans="8:8">
      <c r="H928" s="59"/>
    </row>
    <row r="929" spans="8:8">
      <c r="H929" s="59"/>
    </row>
    <row r="930" spans="8:8">
      <c r="H930" s="59"/>
    </row>
    <row r="931" spans="8:8">
      <c r="H931" s="59"/>
    </row>
    <row r="932" spans="8:8">
      <c r="H932" s="59"/>
    </row>
    <row r="933" spans="8:8">
      <c r="H933" s="59"/>
    </row>
    <row r="934" spans="8:8">
      <c r="H934" s="59"/>
    </row>
    <row r="935" spans="8:8">
      <c r="H935" s="59"/>
    </row>
    <row r="936" spans="8:8">
      <c r="H936" s="59"/>
    </row>
    <row r="937" spans="8:8">
      <c r="H937" s="59"/>
    </row>
    <row r="938" spans="8:8">
      <c r="H938" s="59"/>
    </row>
    <row r="939" spans="8:8">
      <c r="H939" s="59"/>
    </row>
    <row r="940" spans="8:8">
      <c r="H940" s="59"/>
    </row>
    <row r="941" spans="8:8">
      <c r="H941" s="59"/>
    </row>
    <row r="942" spans="8:8">
      <c r="H942" s="59"/>
    </row>
    <row r="943" spans="8:8">
      <c r="H943" s="59"/>
    </row>
    <row r="944" spans="8:8">
      <c r="H944" s="59"/>
    </row>
    <row r="945" spans="8:8">
      <c r="H945" s="59"/>
    </row>
    <row r="946" spans="8:8">
      <c r="H946" s="59"/>
    </row>
    <row r="947" spans="8:8">
      <c r="H947" s="59"/>
    </row>
    <row r="948" spans="8:8">
      <c r="H948" s="59"/>
    </row>
    <row r="949" spans="8:8">
      <c r="H949" s="59"/>
    </row>
    <row r="950" spans="8:8">
      <c r="H950" s="59"/>
    </row>
    <row r="951" spans="8:8">
      <c r="H951" s="59"/>
    </row>
    <row r="952" spans="8:8">
      <c r="H952" s="59"/>
    </row>
    <row r="953" spans="8:8">
      <c r="H953" s="59"/>
    </row>
    <row r="954" spans="8:8">
      <c r="H954" s="59"/>
    </row>
    <row r="955" spans="8:8">
      <c r="H955" s="59"/>
    </row>
    <row r="956" spans="8:8">
      <c r="H956" s="59"/>
    </row>
    <row r="957" spans="8:8">
      <c r="H957" s="59"/>
    </row>
    <row r="958" spans="8:8">
      <c r="H958" s="59"/>
    </row>
    <row r="959" spans="8:8">
      <c r="H959" s="59"/>
    </row>
    <row r="960" spans="8:8">
      <c r="H960" s="59"/>
    </row>
    <row r="961" spans="8:8">
      <c r="H961" s="59"/>
    </row>
    <row r="962" spans="8:8">
      <c r="H962" s="59"/>
    </row>
    <row r="963" spans="8:8">
      <c r="H963" s="59"/>
    </row>
    <row r="964" spans="8:8">
      <c r="H964" s="59"/>
    </row>
    <row r="965" spans="8:8">
      <c r="H965" s="59"/>
    </row>
    <row r="966" spans="8:8">
      <c r="H966" s="59"/>
    </row>
    <row r="967" spans="8:8">
      <c r="H967" s="59"/>
    </row>
    <row r="968" spans="8:8">
      <c r="H968" s="59"/>
    </row>
    <row r="969" spans="8:8">
      <c r="H969" s="59"/>
    </row>
    <row r="970" spans="8:8">
      <c r="H970" s="59"/>
    </row>
    <row r="971" spans="8:8">
      <c r="H971" s="59"/>
    </row>
    <row r="972" spans="8:8">
      <c r="H972" s="59"/>
    </row>
    <row r="973" spans="8:8">
      <c r="H973" s="59"/>
    </row>
    <row r="974" spans="8:8">
      <c r="H974" s="59"/>
    </row>
    <row r="975" spans="8:8">
      <c r="H975" s="59"/>
    </row>
    <row r="976" spans="8:8">
      <c r="H976" s="59"/>
    </row>
    <row r="977" spans="8:8">
      <c r="H977" s="59"/>
    </row>
    <row r="978" spans="8:8">
      <c r="H978" s="59"/>
    </row>
    <row r="979" spans="8:8">
      <c r="H979" s="59"/>
    </row>
    <row r="980" spans="8:8">
      <c r="H980" s="59"/>
    </row>
    <row r="981" spans="8:8">
      <c r="H981" s="59"/>
    </row>
    <row r="982" spans="8:8">
      <c r="H982" s="59"/>
    </row>
    <row r="983" spans="8:8">
      <c r="H983" s="59"/>
    </row>
    <row r="984" spans="8:8">
      <c r="H984" s="59"/>
    </row>
    <row r="985" spans="8:8">
      <c r="H985" s="59"/>
    </row>
    <row r="986" spans="8:8">
      <c r="H986" s="59"/>
    </row>
    <row r="987" spans="8:8">
      <c r="H987" s="59"/>
    </row>
    <row r="988" spans="8:8">
      <c r="H988" s="59"/>
    </row>
    <row r="989" spans="8:8">
      <c r="H989" s="59"/>
    </row>
    <row r="990" spans="8:8">
      <c r="H990" s="59"/>
    </row>
    <row r="991" spans="8:8">
      <c r="H991" s="59"/>
    </row>
    <row r="992" spans="8:8">
      <c r="H992" s="59"/>
    </row>
    <row r="993" spans="8:8">
      <c r="H993" s="59"/>
    </row>
    <row r="994" spans="8:8">
      <c r="H994" s="59"/>
    </row>
    <row r="995" spans="8:8">
      <c r="H995" s="59"/>
    </row>
    <row r="996" spans="8:8">
      <c r="H996" s="59"/>
    </row>
    <row r="997" spans="8:8">
      <c r="H997" s="59"/>
    </row>
    <row r="998" spans="8:8">
      <c r="H998" s="59"/>
    </row>
    <row r="999" spans="8:8">
      <c r="H999" s="59"/>
    </row>
    <row r="1000" spans="8:8">
      <c r="H1000" s="59"/>
    </row>
    <row r="1001" spans="8:8">
      <c r="H1001" s="59"/>
    </row>
  </sheetData>
  <mergeCells count="52">
    <mergeCell ref="F25:F27"/>
    <mergeCell ref="G25:G27"/>
    <mergeCell ref="H25:H27"/>
    <mergeCell ref="A25:A27"/>
    <mergeCell ref="B25:B27"/>
    <mergeCell ref="C25:C27"/>
    <mergeCell ref="D25:D27"/>
    <mergeCell ref="E25:E27"/>
    <mergeCell ref="F19:F21"/>
    <mergeCell ref="G19:G21"/>
    <mergeCell ref="H19:H21"/>
    <mergeCell ref="A22:A24"/>
    <mergeCell ref="B22:B24"/>
    <mergeCell ref="C22:C24"/>
    <mergeCell ref="D22:D24"/>
    <mergeCell ref="E22:E24"/>
    <mergeCell ref="F22:F24"/>
    <mergeCell ref="G22:G24"/>
    <mergeCell ref="H22:H24"/>
    <mergeCell ref="A19:A21"/>
    <mergeCell ref="B19:B21"/>
    <mergeCell ref="C19:C21"/>
    <mergeCell ref="D19:D21"/>
    <mergeCell ref="E19:E21"/>
    <mergeCell ref="B1:C1"/>
    <mergeCell ref="B3:C3"/>
    <mergeCell ref="R6:Z6"/>
    <mergeCell ref="AA6:AF6"/>
    <mergeCell ref="B2:C2"/>
    <mergeCell ref="B4:C4"/>
    <mergeCell ref="E2:F2"/>
    <mergeCell ref="E1:F1"/>
    <mergeCell ref="E3:F3"/>
    <mergeCell ref="E4:F4"/>
    <mergeCell ref="A5:P5"/>
    <mergeCell ref="B6:B7"/>
    <mergeCell ref="C6:C7"/>
    <mergeCell ref="D6:D7"/>
    <mergeCell ref="E6:E7"/>
    <mergeCell ref="A6:A7"/>
    <mergeCell ref="A8:A18"/>
    <mergeCell ref="B8:B18"/>
    <mergeCell ref="C8:C18"/>
    <mergeCell ref="D8:D18"/>
    <mergeCell ref="E8:E18"/>
    <mergeCell ref="F8:F18"/>
    <mergeCell ref="H8:H18"/>
    <mergeCell ref="I6:P6"/>
    <mergeCell ref="F6:F7"/>
    <mergeCell ref="H6:H7"/>
    <mergeCell ref="G6:G7"/>
    <mergeCell ref="G8:G18"/>
  </mergeCells>
  <conditionalFormatting sqref="A8:H27">
    <cfRule type="expression" dxfId="5" priority="3">
      <formula>AND($H8&lt;=TODAY()+7,$H8&lt;&gt;"")</formula>
    </cfRule>
  </conditionalFormatting>
  <hyperlinks>
    <hyperlink ref="L12" r:id="rId1" display="http://www.gydrozo.ru/products/uglerodnye-kholsty/armoshel-kv-900/"/>
    <hyperlink ref="L10" r:id="rId2" display="http://stroyservis.su/catalog/mapei/sostavy_dlya_ankerovki/mapefix_ep_385_12_385_ml/"/>
  </hyperlinks>
  <pageMargins left="0.7" right="0.7" top="0.75" bottom="0.75" header="0.3" footer="0.3"/>
  <pageSetup paperSize="8" orientation="landscape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6DFB288F-EBC5-4A93-AF60-CCD6F45C16A9}">
            <xm:f>$AE8='Выпадающий список'!$AS$2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9B9404CD-683A-4CEE-BC1D-0469D79C05AE}">
            <xm:f>$AE8='Выпадающий список'!$AS$1</xm:f>
            <x14:dxf>
              <fill>
                <patternFill>
                  <bgColor rgb="FF00B0F0"/>
                </patternFill>
              </fill>
            </x14:dxf>
          </x14:cfRule>
          <xm:sqref>I8:AF18</xm:sqref>
        </x14:conditionalFormatting>
        <x14:conditionalFormatting xmlns:xm="http://schemas.microsoft.com/office/excel/2006/main">
          <x14:cfRule type="expression" priority="1" id="{D0F0F5D1-D7AB-423F-BB81-85E56C398C60}">
            <xm:f>$G8='Выпадающий список'!$AP$1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FE33DDF4-F354-4AC9-AFA0-C9F78E57655F}">
            <xm:f>$G8='Выпадающий список'!$AP$2</xm:f>
            <x14:dxf>
              <fill>
                <patternFill>
                  <bgColor rgb="FFFF0000"/>
                </patternFill>
              </fill>
            </x14:dxf>
          </x14:cfRule>
          <xm:sqref>A8:H27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список'!$AP$1:$AP$2</xm:f>
          </x14:formula1>
          <xm:sqref>G8:G27</xm:sqref>
        </x14:dataValidation>
        <x14:dataValidation type="list" allowBlank="1" showInputMessage="1" showErrorMessage="1">
          <x14:formula1>
            <xm:f>'Выпадающий список'!$AS$1:$AS$2</xm:f>
          </x14:formula1>
          <xm:sqref>AE8:AE27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XEU1000"/>
  <sheetViews>
    <sheetView zoomScale="60" zoomScaleNormal="60" workbookViewId="0">
      <selection activeCell="C4" sqref="C4:C14"/>
    </sheetView>
  </sheetViews>
  <sheetFormatPr defaultRowHeight="15"/>
  <cols>
    <col min="1" max="1" width="7.7109375" style="41" customWidth="1"/>
    <col min="2" max="2" width="10.42578125" customWidth="1"/>
    <col min="3" max="3" width="27.5703125" customWidth="1"/>
    <col min="4" max="4" width="11.5703125" customWidth="1"/>
    <col min="5" max="5" width="13.28515625" style="36" customWidth="1"/>
    <col min="6" max="7" width="13" style="36" customWidth="1"/>
    <col min="8" max="8" width="27.140625" customWidth="1"/>
    <col min="9" max="10" width="20.85546875" style="45" customWidth="1"/>
    <col min="11" max="11" width="45.85546875" style="42" customWidth="1"/>
    <col min="12" max="12" width="16.140625" style="42" customWidth="1"/>
    <col min="13" max="13" width="17.140625" customWidth="1"/>
    <col min="14" max="14" width="16.42578125" style="37" customWidth="1"/>
    <col min="15" max="15" width="18.140625" style="44" customWidth="1"/>
    <col min="16" max="16" width="19.85546875" customWidth="1"/>
    <col min="17" max="17" width="21.42578125" customWidth="1"/>
    <col min="16342" max="16342" width="5.28515625" bestFit="1" customWidth="1"/>
  </cols>
  <sheetData>
    <row r="1" spans="1:18 16340:16375" ht="24" thickBot="1">
      <c r="A1" s="180" t="s">
        <v>88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</row>
    <row r="2" spans="1:18 16340:16375" s="36" customFormat="1" ht="99.75" customHeight="1">
      <c r="A2" s="189" t="s">
        <v>81</v>
      </c>
      <c r="B2" s="174" t="s">
        <v>83</v>
      </c>
      <c r="C2" s="192" t="s">
        <v>82</v>
      </c>
      <c r="D2" s="167" t="s">
        <v>92</v>
      </c>
      <c r="E2" s="167" t="s">
        <v>121</v>
      </c>
      <c r="F2" s="174" t="s">
        <v>127</v>
      </c>
      <c r="G2" s="174" t="s">
        <v>225</v>
      </c>
      <c r="H2" s="143" t="s">
        <v>150</v>
      </c>
      <c r="I2" s="145" t="s">
        <v>130</v>
      </c>
      <c r="J2" s="145" t="s">
        <v>143</v>
      </c>
      <c r="K2" s="182" t="s">
        <v>131</v>
      </c>
      <c r="L2" s="184" t="s">
        <v>89</v>
      </c>
      <c r="M2" s="145" t="s">
        <v>156</v>
      </c>
      <c r="N2" s="178" t="s">
        <v>91</v>
      </c>
      <c r="O2" s="176" t="s">
        <v>102</v>
      </c>
      <c r="P2" s="178" t="s">
        <v>155</v>
      </c>
      <c r="Q2" s="186" t="s">
        <v>132</v>
      </c>
      <c r="XDL2" s="56"/>
      <c r="XDM2" s="56"/>
      <c r="XDN2" s="56"/>
      <c r="XDO2" s="56"/>
      <c r="XDP2" s="56"/>
      <c r="XDQ2" s="56"/>
      <c r="XDR2" s="56"/>
      <c r="XDS2" s="56"/>
      <c r="XDT2" s="56"/>
      <c r="XDU2" s="56"/>
      <c r="XDV2" s="56"/>
      <c r="XDW2" s="56"/>
      <c r="XDX2" s="56"/>
      <c r="XDY2" s="56"/>
      <c r="XDZ2" s="56"/>
      <c r="XEA2" s="56"/>
      <c r="XEB2" s="56"/>
      <c r="XEC2" s="56"/>
      <c r="XED2" s="56"/>
      <c r="XEE2" s="56"/>
      <c r="XEF2" s="56"/>
      <c r="XEG2" s="56"/>
      <c r="XEH2" s="56"/>
      <c r="XEI2" s="56"/>
      <c r="XEJ2" s="56"/>
      <c r="XEK2" s="56"/>
      <c r="XEL2" s="56"/>
      <c r="XEM2" s="56"/>
      <c r="XEN2" s="56"/>
      <c r="XEO2" s="56"/>
      <c r="XEP2" s="56"/>
      <c r="XEQ2" s="56"/>
      <c r="XER2" s="56"/>
      <c r="XES2" s="56"/>
      <c r="XET2" s="56"/>
      <c r="XEU2" s="56"/>
    </row>
    <row r="3" spans="1:18 16340:16375" s="36" customFormat="1" ht="359.25" customHeight="1" thickBot="1">
      <c r="A3" s="190"/>
      <c r="B3" s="191"/>
      <c r="C3" s="193"/>
      <c r="D3" s="168"/>
      <c r="E3" s="195"/>
      <c r="F3" s="191"/>
      <c r="G3" s="175"/>
      <c r="H3" s="194"/>
      <c r="I3" s="181"/>
      <c r="J3" s="188"/>
      <c r="K3" s="183"/>
      <c r="L3" s="185"/>
      <c r="M3" s="181"/>
      <c r="N3" s="179"/>
      <c r="O3" s="177"/>
      <c r="P3" s="179"/>
      <c r="Q3" s="18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</row>
    <row r="4" spans="1:18 16340:16375" ht="171.75" customHeight="1">
      <c r="A4" s="196">
        <v>1</v>
      </c>
      <c r="B4" s="197" t="s">
        <v>120</v>
      </c>
      <c r="C4" s="197"/>
      <c r="D4" s="138" t="s">
        <v>48</v>
      </c>
      <c r="E4" s="171" t="s">
        <v>80</v>
      </c>
      <c r="F4" s="138" t="s">
        <v>21</v>
      </c>
      <c r="G4" s="171"/>
      <c r="H4" s="138" t="s">
        <v>97</v>
      </c>
      <c r="I4" s="46" t="s">
        <v>76</v>
      </c>
      <c r="J4" s="46"/>
      <c r="K4" s="46" t="s">
        <v>126</v>
      </c>
      <c r="L4" s="46" t="s">
        <v>98</v>
      </c>
      <c r="M4" s="46" t="s">
        <v>72</v>
      </c>
      <c r="N4" s="47">
        <f>36.5</f>
        <v>36.5</v>
      </c>
      <c r="O4" s="48">
        <v>200000</v>
      </c>
      <c r="P4" s="48">
        <f t="shared" ref="P4:P14" si="0">N4*O4</f>
        <v>7300000</v>
      </c>
      <c r="Q4" s="55"/>
      <c r="R4" s="36" t="s">
        <v>75</v>
      </c>
      <c r="XDL4" s="40"/>
      <c r="XDM4" s="58"/>
      <c r="XDN4" s="58"/>
      <c r="XDO4" s="58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</row>
    <row r="5" spans="1:18 16340:16375" ht="128.25">
      <c r="A5" s="196"/>
      <c r="B5" s="197"/>
      <c r="C5" s="197"/>
      <c r="D5" s="138"/>
      <c r="E5" s="172"/>
      <c r="F5" s="138"/>
      <c r="G5" s="172"/>
      <c r="H5" s="138"/>
      <c r="I5" s="90" t="s">
        <v>93</v>
      </c>
      <c r="J5" s="90"/>
      <c r="K5" s="46" t="s">
        <v>99</v>
      </c>
      <c r="L5" s="46" t="s">
        <v>100</v>
      </c>
      <c r="M5" s="47" t="s">
        <v>73</v>
      </c>
      <c r="N5" s="47">
        <v>2000</v>
      </c>
      <c r="O5" s="48">
        <v>14.52</v>
      </c>
      <c r="P5" s="48">
        <f t="shared" si="0"/>
        <v>29040</v>
      </c>
      <c r="Q5" s="48"/>
      <c r="R5" s="36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</row>
    <row r="6" spans="1:18 16340:16375" ht="42.75">
      <c r="A6" s="196"/>
      <c r="B6" s="197"/>
      <c r="C6" s="197"/>
      <c r="D6" s="138"/>
      <c r="E6" s="172"/>
      <c r="F6" s="138"/>
      <c r="G6" s="172"/>
      <c r="H6" s="138"/>
      <c r="I6" s="90" t="s">
        <v>93</v>
      </c>
      <c r="J6" s="90"/>
      <c r="K6" s="46" t="s">
        <v>99</v>
      </c>
      <c r="L6" s="50" t="s">
        <v>101</v>
      </c>
      <c r="M6" s="47" t="s">
        <v>73</v>
      </c>
      <c r="N6" s="47">
        <v>4000</v>
      </c>
      <c r="O6" s="48">
        <v>385.06</v>
      </c>
      <c r="P6" s="48">
        <f t="shared" si="0"/>
        <v>1540240</v>
      </c>
      <c r="Q6" s="48"/>
      <c r="R6" s="36"/>
    </row>
    <row r="7" spans="1:18 16340:16375">
      <c r="A7" s="196"/>
      <c r="B7" s="197"/>
      <c r="C7" s="197"/>
      <c r="D7" s="138"/>
      <c r="E7" s="172"/>
      <c r="F7" s="138"/>
      <c r="G7" s="172"/>
      <c r="H7" s="138"/>
      <c r="I7" s="49" t="s">
        <v>95</v>
      </c>
      <c r="J7" s="49"/>
      <c r="K7" s="46" t="s">
        <v>99</v>
      </c>
      <c r="L7" s="49" t="s">
        <v>103</v>
      </c>
      <c r="M7" s="47" t="s">
        <v>73</v>
      </c>
      <c r="N7" s="51">
        <v>4498.3999999999996</v>
      </c>
      <c r="O7" s="52">
        <v>200</v>
      </c>
      <c r="P7" s="52">
        <f t="shared" si="0"/>
        <v>899679.99999999988</v>
      </c>
      <c r="Q7" s="52"/>
      <c r="R7" s="36"/>
    </row>
    <row r="8" spans="1:18 16340:16375" ht="28.5">
      <c r="A8" s="196"/>
      <c r="B8" s="197"/>
      <c r="C8" s="197"/>
      <c r="D8" s="138"/>
      <c r="E8" s="172"/>
      <c r="F8" s="138"/>
      <c r="G8" s="172"/>
      <c r="H8" s="138"/>
      <c r="I8" s="49" t="s">
        <v>96</v>
      </c>
      <c r="J8" s="49"/>
      <c r="K8" s="46" t="s">
        <v>99</v>
      </c>
      <c r="L8" s="50" t="s">
        <v>104</v>
      </c>
      <c r="M8" s="47" t="s">
        <v>73</v>
      </c>
      <c r="N8" s="51">
        <v>4414.1000000000004</v>
      </c>
      <c r="O8" s="52">
        <v>500</v>
      </c>
      <c r="P8" s="48">
        <f t="shared" si="0"/>
        <v>2207050</v>
      </c>
      <c r="Q8" s="48"/>
      <c r="R8" s="36"/>
    </row>
    <row r="9" spans="1:18 16340:16375" ht="42.75" customHeight="1">
      <c r="A9" s="196"/>
      <c r="B9" s="197"/>
      <c r="C9" s="197"/>
      <c r="D9" s="138"/>
      <c r="E9" s="172"/>
      <c r="F9" s="138"/>
      <c r="G9" s="172"/>
      <c r="H9" s="138"/>
      <c r="I9" s="49" t="s">
        <v>105</v>
      </c>
      <c r="J9" s="49"/>
      <c r="K9" s="46" t="s">
        <v>106</v>
      </c>
      <c r="L9" s="49" t="s">
        <v>107</v>
      </c>
      <c r="M9" s="47" t="s">
        <v>73</v>
      </c>
      <c r="N9" s="51">
        <v>753.75</v>
      </c>
      <c r="O9" s="52">
        <v>2000</v>
      </c>
      <c r="P9" s="48">
        <f t="shared" si="0"/>
        <v>1507500</v>
      </c>
      <c r="Q9" s="48"/>
      <c r="R9" s="36"/>
    </row>
    <row r="10" spans="1:18 16340:16375" ht="28.5">
      <c r="A10" s="196"/>
      <c r="B10" s="197"/>
      <c r="C10" s="197"/>
      <c r="D10" s="138"/>
      <c r="E10" s="172"/>
      <c r="F10" s="138"/>
      <c r="G10" s="172"/>
      <c r="H10" s="138"/>
      <c r="I10" s="49" t="s">
        <v>78</v>
      </c>
      <c r="J10" s="49"/>
      <c r="K10" s="46" t="s">
        <v>109</v>
      </c>
      <c r="L10" s="49" t="s">
        <v>108</v>
      </c>
      <c r="M10" s="47" t="s">
        <v>77</v>
      </c>
      <c r="N10" s="53">
        <v>471</v>
      </c>
      <c r="O10" s="52">
        <v>1000</v>
      </c>
      <c r="P10" s="48">
        <f t="shared" si="0"/>
        <v>471000</v>
      </c>
      <c r="Q10" s="48"/>
      <c r="R10" s="36"/>
    </row>
    <row r="11" spans="1:18 16340:16375" ht="28.5">
      <c r="A11" s="196"/>
      <c r="B11" s="197"/>
      <c r="C11" s="197"/>
      <c r="D11" s="138"/>
      <c r="E11" s="172"/>
      <c r="F11" s="138"/>
      <c r="G11" s="172"/>
      <c r="H11" s="138"/>
      <c r="I11" s="49" t="s">
        <v>110</v>
      </c>
      <c r="J11" s="49"/>
      <c r="K11" s="46" t="s">
        <v>111</v>
      </c>
      <c r="L11" s="49" t="s">
        <v>112</v>
      </c>
      <c r="M11" s="47" t="s">
        <v>77</v>
      </c>
      <c r="N11" s="53">
        <v>555.20000000000005</v>
      </c>
      <c r="O11" s="52">
        <v>3000</v>
      </c>
      <c r="P11" s="48">
        <f t="shared" si="0"/>
        <v>1665600.0000000002</v>
      </c>
      <c r="Q11" s="48"/>
      <c r="R11" s="36"/>
    </row>
    <row r="12" spans="1:18 16340:16375" ht="42.75">
      <c r="A12" s="196"/>
      <c r="B12" s="197"/>
      <c r="C12" s="197"/>
      <c r="D12" s="138"/>
      <c r="E12" s="172"/>
      <c r="F12" s="138"/>
      <c r="G12" s="172"/>
      <c r="H12" s="138"/>
      <c r="I12" s="49" t="s">
        <v>113</v>
      </c>
      <c r="J12" s="49"/>
      <c r="K12" s="46" t="s">
        <v>114</v>
      </c>
      <c r="L12" s="49" t="s">
        <v>115</v>
      </c>
      <c r="M12" s="47" t="s">
        <v>72</v>
      </c>
      <c r="N12" s="53">
        <v>73.45</v>
      </c>
      <c r="O12" s="52">
        <v>7000</v>
      </c>
      <c r="P12" s="48">
        <f t="shared" si="0"/>
        <v>514150</v>
      </c>
      <c r="Q12" s="48"/>
      <c r="R12" s="36"/>
    </row>
    <row r="13" spans="1:18 16340:16375" ht="142.5">
      <c r="A13" s="196"/>
      <c r="B13" s="197"/>
      <c r="C13" s="197"/>
      <c r="D13" s="138"/>
      <c r="E13" s="172"/>
      <c r="F13" s="138"/>
      <c r="G13" s="172"/>
      <c r="H13" s="138"/>
      <c r="I13" s="49" t="s">
        <v>94</v>
      </c>
      <c r="J13" s="49"/>
      <c r="K13" s="46" t="s">
        <v>116</v>
      </c>
      <c r="L13" s="54" t="s">
        <v>117</v>
      </c>
      <c r="M13" s="47" t="s">
        <v>72</v>
      </c>
      <c r="N13" s="53">
        <v>73.45</v>
      </c>
      <c r="O13" s="52">
        <v>3000</v>
      </c>
      <c r="P13" s="48">
        <f t="shared" si="0"/>
        <v>220350</v>
      </c>
      <c r="Q13" s="48"/>
      <c r="R13" s="36"/>
    </row>
    <row r="14" spans="1:18 16340:16375" ht="81" customHeight="1">
      <c r="A14" s="196"/>
      <c r="B14" s="197"/>
      <c r="C14" s="197"/>
      <c r="D14" s="138"/>
      <c r="E14" s="173"/>
      <c r="F14" s="138"/>
      <c r="G14" s="173"/>
      <c r="H14" s="138"/>
      <c r="I14" s="49" t="s">
        <v>118</v>
      </c>
      <c r="J14" s="49"/>
      <c r="K14" s="46" t="s">
        <v>119</v>
      </c>
      <c r="L14" s="46" t="s">
        <v>119</v>
      </c>
      <c r="M14" s="47" t="s">
        <v>72</v>
      </c>
      <c r="N14" s="53">
        <v>102</v>
      </c>
      <c r="O14" s="52">
        <v>5000</v>
      </c>
      <c r="P14" s="48">
        <f t="shared" si="0"/>
        <v>510000</v>
      </c>
      <c r="Q14" s="48"/>
      <c r="R14" s="36"/>
    </row>
    <row r="15" spans="1:18 16340:16375">
      <c r="M15" s="36"/>
    </row>
    <row r="16" spans="1:18 16340:16375">
      <c r="M16" s="36"/>
    </row>
    <row r="17" spans="13:13 16345:16345">
      <c r="M17" s="36"/>
    </row>
    <row r="18" spans="13:13 16345:16345">
      <c r="M18" s="36"/>
      <c r="XDQ18" s="38"/>
    </row>
    <row r="19" spans="13:13 16345:16345">
      <c r="M19" s="36"/>
    </row>
    <row r="20" spans="13:13 16345:16345">
      <c r="M20" s="36"/>
    </row>
    <row r="21" spans="13:13 16345:16345">
      <c r="M21" s="36"/>
    </row>
    <row r="22" spans="13:13 16345:16345">
      <c r="M22" s="36"/>
    </row>
    <row r="23" spans="13:13 16345:16345">
      <c r="M23" s="36"/>
    </row>
    <row r="24" spans="13:13 16345:16345">
      <c r="M24" s="36"/>
    </row>
    <row r="25" spans="13:13 16345:16345">
      <c r="M25" s="36"/>
    </row>
    <row r="26" spans="13:13 16345:16345">
      <c r="M26" s="36"/>
    </row>
    <row r="27" spans="13:13 16345:16345">
      <c r="M27" s="36"/>
    </row>
    <row r="28" spans="13:13 16345:16345">
      <c r="M28" s="36"/>
    </row>
    <row r="29" spans="13:13 16345:16345">
      <c r="M29" s="36"/>
    </row>
    <row r="30" spans="13:13 16345:16345">
      <c r="M30" s="36"/>
    </row>
    <row r="31" spans="13:13 16345:16345">
      <c r="M31" s="36"/>
    </row>
    <row r="32" spans="13:13 16345:16345">
      <c r="M32" s="36"/>
    </row>
    <row r="33" spans="13:13">
      <c r="M33" s="36"/>
    </row>
    <row r="34" spans="13:13">
      <c r="M34" s="36"/>
    </row>
    <row r="35" spans="13:13">
      <c r="M35" s="36"/>
    </row>
    <row r="36" spans="13:13">
      <c r="M36" s="36"/>
    </row>
    <row r="37" spans="13:13">
      <c r="M37" s="36"/>
    </row>
    <row r="38" spans="13:13">
      <c r="M38" s="36"/>
    </row>
    <row r="39" spans="13:13">
      <c r="M39" s="36"/>
    </row>
    <row r="40" spans="13:13">
      <c r="M40" s="36"/>
    </row>
    <row r="41" spans="13:13">
      <c r="M41" s="36"/>
    </row>
    <row r="42" spans="13:13">
      <c r="M42" s="36"/>
    </row>
    <row r="43" spans="13:13">
      <c r="M43" s="36"/>
    </row>
    <row r="44" spans="13:13">
      <c r="M44" s="36"/>
    </row>
    <row r="45" spans="13:13">
      <c r="M45" s="36"/>
    </row>
    <row r="46" spans="13:13">
      <c r="M46" s="36"/>
    </row>
    <row r="47" spans="13:13">
      <c r="M47" s="36"/>
    </row>
    <row r="48" spans="13:13">
      <c r="M48" s="36"/>
    </row>
    <row r="49" spans="13:13">
      <c r="M49" s="36"/>
    </row>
    <row r="50" spans="13:13">
      <c r="M50" s="36"/>
    </row>
    <row r="51" spans="13:13">
      <c r="M51" s="36"/>
    </row>
    <row r="52" spans="13:13">
      <c r="M52" s="36"/>
    </row>
    <row r="53" spans="13:13">
      <c r="M53" s="36"/>
    </row>
    <row r="54" spans="13:13">
      <c r="M54" s="36"/>
    </row>
    <row r="55" spans="13:13">
      <c r="M55" s="36"/>
    </row>
    <row r="56" spans="13:13">
      <c r="M56" s="36"/>
    </row>
    <row r="57" spans="13:13">
      <c r="M57" s="36"/>
    </row>
    <row r="58" spans="13:13">
      <c r="M58" s="36"/>
    </row>
    <row r="59" spans="13:13">
      <c r="M59" s="36"/>
    </row>
    <row r="60" spans="13:13">
      <c r="M60" s="36"/>
    </row>
    <row r="61" spans="13:13">
      <c r="M61" s="36"/>
    </row>
    <row r="62" spans="13:13">
      <c r="M62" s="36"/>
    </row>
    <row r="63" spans="13:13">
      <c r="M63" s="36"/>
    </row>
    <row r="64" spans="13:13">
      <c r="M64" s="36"/>
    </row>
    <row r="65" spans="13:13">
      <c r="M65" s="36"/>
    </row>
    <row r="66" spans="13:13">
      <c r="M66" s="36"/>
    </row>
    <row r="67" spans="13:13">
      <c r="M67" s="36"/>
    </row>
    <row r="68" spans="13:13">
      <c r="M68" s="36"/>
    </row>
    <row r="69" spans="13:13">
      <c r="M69" s="36"/>
    </row>
    <row r="70" spans="13:13">
      <c r="M70" s="36"/>
    </row>
    <row r="71" spans="13:13">
      <c r="M71" s="36"/>
    </row>
    <row r="72" spans="13:13">
      <c r="M72" s="36"/>
    </row>
    <row r="73" spans="13:13">
      <c r="M73" s="36"/>
    </row>
    <row r="74" spans="13:13">
      <c r="M74" s="36"/>
    </row>
    <row r="75" spans="13:13">
      <c r="M75" s="36"/>
    </row>
    <row r="76" spans="13:13">
      <c r="M76" s="36"/>
    </row>
    <row r="77" spans="13:13">
      <c r="M77" s="36"/>
    </row>
    <row r="78" spans="13:13">
      <c r="M78" s="36"/>
    </row>
    <row r="79" spans="13:13">
      <c r="M79" s="36"/>
    </row>
    <row r="80" spans="13:13">
      <c r="M80" s="36"/>
    </row>
    <row r="81" spans="13:13">
      <c r="M81" s="36"/>
    </row>
    <row r="82" spans="13:13">
      <c r="M82" s="36"/>
    </row>
    <row r="83" spans="13:13">
      <c r="M83" s="36"/>
    </row>
    <row r="84" spans="13:13">
      <c r="M84" s="36"/>
    </row>
    <row r="85" spans="13:13">
      <c r="M85" s="36"/>
    </row>
    <row r="86" spans="13:13">
      <c r="M86" s="36"/>
    </row>
    <row r="87" spans="13:13">
      <c r="M87" s="36"/>
    </row>
    <row r="88" spans="13:13">
      <c r="M88" s="36"/>
    </row>
    <row r="89" spans="13:13">
      <c r="M89" s="36"/>
    </row>
    <row r="90" spans="13:13">
      <c r="M90" s="36"/>
    </row>
    <row r="91" spans="13:13">
      <c r="M91" s="36"/>
    </row>
    <row r="92" spans="13:13">
      <c r="M92" s="36"/>
    </row>
    <row r="93" spans="13:13">
      <c r="M93" s="36"/>
    </row>
    <row r="94" spans="13:13">
      <c r="M94" s="36"/>
    </row>
    <row r="95" spans="13:13">
      <c r="M95" s="36"/>
    </row>
    <row r="96" spans="13:13">
      <c r="M96" s="36"/>
    </row>
    <row r="97" spans="13:13">
      <c r="M97" s="36"/>
    </row>
    <row r="98" spans="13:13">
      <c r="M98" s="36"/>
    </row>
    <row r="99" spans="13:13">
      <c r="M99" s="36"/>
    </row>
    <row r="100" spans="13:13">
      <c r="M100" s="36"/>
    </row>
    <row r="101" spans="13:13">
      <c r="M101" s="36"/>
    </row>
    <row r="102" spans="13:13">
      <c r="M102" s="36"/>
    </row>
    <row r="103" spans="13:13">
      <c r="M103" s="36"/>
    </row>
    <row r="104" spans="13:13">
      <c r="M104" s="36"/>
    </row>
    <row r="105" spans="13:13">
      <c r="M105" s="36"/>
    </row>
    <row r="106" spans="13:13">
      <c r="M106" s="36"/>
    </row>
    <row r="107" spans="13:13">
      <c r="M107" s="36"/>
    </row>
    <row r="108" spans="13:13">
      <c r="M108" s="36"/>
    </row>
    <row r="109" spans="13:13">
      <c r="M109" s="36"/>
    </row>
    <row r="110" spans="13:13">
      <c r="M110" s="36"/>
    </row>
    <row r="111" spans="13:13">
      <c r="M111" s="36"/>
    </row>
    <row r="112" spans="13:13">
      <c r="M112" s="36"/>
    </row>
    <row r="113" spans="13:13">
      <c r="M113" s="36"/>
    </row>
    <row r="114" spans="13:13">
      <c r="M114" s="36"/>
    </row>
    <row r="115" spans="13:13">
      <c r="M115" s="36"/>
    </row>
    <row r="116" spans="13:13">
      <c r="M116" s="36"/>
    </row>
    <row r="117" spans="13:13">
      <c r="M117" s="36"/>
    </row>
    <row r="118" spans="13:13">
      <c r="M118" s="36"/>
    </row>
    <row r="119" spans="13:13">
      <c r="M119" s="36"/>
    </row>
    <row r="120" spans="13:13">
      <c r="M120" s="36"/>
    </row>
    <row r="121" spans="13:13">
      <c r="M121" s="36"/>
    </row>
    <row r="122" spans="13:13">
      <c r="M122" s="36"/>
    </row>
    <row r="123" spans="13:13">
      <c r="M123" s="36"/>
    </row>
    <row r="124" spans="13:13">
      <c r="M124" s="36"/>
    </row>
    <row r="125" spans="13:13">
      <c r="M125" s="36"/>
    </row>
    <row r="126" spans="13:13">
      <c r="M126" s="36"/>
    </row>
    <row r="127" spans="13:13">
      <c r="M127" s="36"/>
    </row>
    <row r="128" spans="13:13">
      <c r="M128" s="36"/>
    </row>
    <row r="129" spans="13:13">
      <c r="M129" s="36"/>
    </row>
    <row r="130" spans="13:13">
      <c r="M130" s="36"/>
    </row>
    <row r="131" spans="13:13">
      <c r="M131" s="36"/>
    </row>
    <row r="132" spans="13:13">
      <c r="M132" s="36"/>
    </row>
    <row r="133" spans="13:13">
      <c r="M133" s="36"/>
    </row>
    <row r="134" spans="13:13">
      <c r="M134" s="36"/>
    </row>
    <row r="135" spans="13:13">
      <c r="M135" s="36"/>
    </row>
    <row r="136" spans="13:13">
      <c r="M136" s="36"/>
    </row>
    <row r="137" spans="13:13">
      <c r="M137" s="36"/>
    </row>
    <row r="138" spans="13:13">
      <c r="M138" s="36"/>
    </row>
    <row r="139" spans="13:13">
      <c r="M139" s="36"/>
    </row>
    <row r="140" spans="13:13">
      <c r="M140" s="36"/>
    </row>
    <row r="141" spans="13:13">
      <c r="M141" s="36"/>
    </row>
    <row r="142" spans="13:13">
      <c r="M142" s="36"/>
    </row>
    <row r="143" spans="13:13">
      <c r="M143" s="36"/>
    </row>
    <row r="144" spans="13:13">
      <c r="M144" s="36"/>
    </row>
    <row r="145" spans="13:13">
      <c r="M145" s="36"/>
    </row>
    <row r="146" spans="13:13">
      <c r="M146" s="36"/>
    </row>
    <row r="147" spans="13:13">
      <c r="M147" s="36"/>
    </row>
    <row r="148" spans="13:13">
      <c r="M148" s="36"/>
    </row>
    <row r="149" spans="13:13">
      <c r="M149" s="36"/>
    </row>
    <row r="150" spans="13:13">
      <c r="M150" s="36"/>
    </row>
    <row r="151" spans="13:13">
      <c r="M151" s="36"/>
    </row>
    <row r="152" spans="13:13">
      <c r="M152" s="36"/>
    </row>
    <row r="153" spans="13:13">
      <c r="M153" s="36"/>
    </row>
    <row r="154" spans="13:13">
      <c r="M154" s="36"/>
    </row>
    <row r="155" spans="13:13">
      <c r="M155" s="36"/>
    </row>
    <row r="156" spans="13:13">
      <c r="M156" s="36"/>
    </row>
    <row r="157" spans="13:13">
      <c r="M157" s="36"/>
    </row>
    <row r="158" spans="13:13">
      <c r="M158" s="36"/>
    </row>
    <row r="159" spans="13:13">
      <c r="M159" s="36"/>
    </row>
    <row r="160" spans="13:13">
      <c r="M160" s="36"/>
    </row>
    <row r="161" spans="13:13">
      <c r="M161" s="36"/>
    </row>
    <row r="162" spans="13:13">
      <c r="M162" s="36"/>
    </row>
    <row r="163" spans="13:13">
      <c r="M163" s="36"/>
    </row>
    <row r="164" spans="13:13">
      <c r="M164" s="36"/>
    </row>
    <row r="165" spans="13:13">
      <c r="M165" s="36"/>
    </row>
    <row r="166" spans="13:13">
      <c r="M166" s="36"/>
    </row>
    <row r="167" spans="13:13">
      <c r="M167" s="36"/>
    </row>
    <row r="168" spans="13:13">
      <c r="M168" s="36"/>
    </row>
    <row r="169" spans="13:13">
      <c r="M169" s="36"/>
    </row>
    <row r="170" spans="13:13">
      <c r="M170" s="36"/>
    </row>
    <row r="171" spans="13:13">
      <c r="M171" s="36"/>
    </row>
    <row r="172" spans="13:13">
      <c r="M172" s="36"/>
    </row>
    <row r="173" spans="13:13">
      <c r="M173" s="36"/>
    </row>
    <row r="174" spans="13:13">
      <c r="M174" s="36"/>
    </row>
    <row r="175" spans="13:13">
      <c r="M175" s="36"/>
    </row>
    <row r="176" spans="13:13">
      <c r="M176" s="36"/>
    </row>
    <row r="177" spans="13:13">
      <c r="M177" s="36"/>
    </row>
    <row r="178" spans="13:13">
      <c r="M178" s="36"/>
    </row>
    <row r="179" spans="13:13">
      <c r="M179" s="36"/>
    </row>
    <row r="180" spans="13:13">
      <c r="M180" s="36"/>
    </row>
    <row r="181" spans="13:13">
      <c r="M181" s="36"/>
    </row>
    <row r="182" spans="13:13">
      <c r="M182" s="36"/>
    </row>
    <row r="183" spans="13:13">
      <c r="M183" s="36"/>
    </row>
    <row r="184" spans="13:13">
      <c r="M184" s="36"/>
    </row>
    <row r="185" spans="13:13">
      <c r="M185" s="36"/>
    </row>
    <row r="186" spans="13:13">
      <c r="M186" s="36"/>
    </row>
    <row r="187" spans="13:13">
      <c r="M187" s="36"/>
    </row>
    <row r="188" spans="13:13">
      <c r="M188" s="36"/>
    </row>
    <row r="189" spans="13:13">
      <c r="M189" s="36"/>
    </row>
    <row r="190" spans="13:13">
      <c r="M190" s="36"/>
    </row>
    <row r="191" spans="13:13">
      <c r="M191" s="36"/>
    </row>
    <row r="192" spans="13:13">
      <c r="M192" s="36"/>
    </row>
    <row r="193" spans="13:13">
      <c r="M193" s="36"/>
    </row>
    <row r="194" spans="13:13">
      <c r="M194" s="36"/>
    </row>
    <row r="195" spans="13:13">
      <c r="M195" s="36"/>
    </row>
    <row r="196" spans="13:13">
      <c r="M196" s="36"/>
    </row>
    <row r="197" spans="13:13">
      <c r="M197" s="36"/>
    </row>
    <row r="198" spans="13:13">
      <c r="M198" s="36"/>
    </row>
    <row r="199" spans="13:13">
      <c r="M199" s="36"/>
    </row>
    <row r="200" spans="13:13">
      <c r="M200" s="36"/>
    </row>
    <row r="201" spans="13:13">
      <c r="M201" s="36"/>
    </row>
    <row r="202" spans="13:13">
      <c r="M202" s="36"/>
    </row>
    <row r="203" spans="13:13">
      <c r="M203" s="36"/>
    </row>
    <row r="204" spans="13:13">
      <c r="M204" s="36"/>
    </row>
    <row r="205" spans="13:13">
      <c r="M205" s="36"/>
    </row>
    <row r="206" spans="13:13">
      <c r="M206" s="36"/>
    </row>
    <row r="207" spans="13:13">
      <c r="M207" s="36"/>
    </row>
    <row r="208" spans="13:13">
      <c r="M208" s="36"/>
    </row>
    <row r="209" spans="13:13">
      <c r="M209" s="36"/>
    </row>
    <row r="210" spans="13:13">
      <c r="M210" s="36"/>
    </row>
    <row r="211" spans="13:13">
      <c r="M211" s="36"/>
    </row>
    <row r="212" spans="13:13">
      <c r="M212" s="36"/>
    </row>
    <row r="213" spans="13:13">
      <c r="M213" s="36"/>
    </row>
    <row r="214" spans="13:13">
      <c r="M214" s="36"/>
    </row>
    <row r="215" spans="13:13">
      <c r="M215" s="36"/>
    </row>
    <row r="216" spans="13:13">
      <c r="M216" s="36"/>
    </row>
    <row r="217" spans="13:13">
      <c r="M217" s="36"/>
    </row>
    <row r="218" spans="13:13">
      <c r="M218" s="36"/>
    </row>
    <row r="219" spans="13:13">
      <c r="M219" s="36"/>
    </row>
    <row r="220" spans="13:13">
      <c r="M220" s="36"/>
    </row>
    <row r="221" spans="13:13">
      <c r="M221" s="36"/>
    </row>
    <row r="222" spans="13:13">
      <c r="M222" s="36"/>
    </row>
    <row r="223" spans="13:13">
      <c r="M223" s="36"/>
    </row>
    <row r="224" spans="13:13">
      <c r="M224" s="36"/>
    </row>
    <row r="225" spans="13:13">
      <c r="M225" s="36"/>
    </row>
    <row r="226" spans="13:13">
      <c r="M226" s="36"/>
    </row>
    <row r="227" spans="13:13">
      <c r="M227" s="36"/>
    </row>
    <row r="228" spans="13:13">
      <c r="M228" s="36"/>
    </row>
    <row r="229" spans="13:13">
      <c r="M229" s="36"/>
    </row>
    <row r="230" spans="13:13">
      <c r="M230" s="36"/>
    </row>
    <row r="231" spans="13:13">
      <c r="M231" s="36"/>
    </row>
    <row r="232" spans="13:13">
      <c r="M232" s="36"/>
    </row>
    <row r="233" spans="13:13">
      <c r="M233" s="36"/>
    </row>
    <row r="234" spans="13:13">
      <c r="M234" s="36"/>
    </row>
    <row r="235" spans="13:13">
      <c r="M235" s="36"/>
    </row>
    <row r="236" spans="13:13">
      <c r="M236" s="36"/>
    </row>
    <row r="237" spans="13:13">
      <c r="M237" s="36"/>
    </row>
    <row r="238" spans="13:13">
      <c r="M238" s="36"/>
    </row>
    <row r="239" spans="13:13">
      <c r="M239" s="36"/>
    </row>
    <row r="240" spans="13:13">
      <c r="M240" s="36"/>
    </row>
    <row r="241" spans="13:13">
      <c r="M241" s="36"/>
    </row>
    <row r="242" spans="13:13">
      <c r="M242" s="36"/>
    </row>
    <row r="243" spans="13:13">
      <c r="M243" s="36"/>
    </row>
    <row r="244" spans="13:13">
      <c r="M244" s="36"/>
    </row>
    <row r="245" spans="13:13">
      <c r="M245" s="36"/>
    </row>
    <row r="246" spans="13:13">
      <c r="M246" s="36"/>
    </row>
    <row r="247" spans="13:13">
      <c r="M247" s="36"/>
    </row>
    <row r="248" spans="13:13">
      <c r="M248" s="36"/>
    </row>
    <row r="249" spans="13:13">
      <c r="M249" s="36"/>
    </row>
    <row r="250" spans="13:13">
      <c r="M250" s="36"/>
    </row>
    <row r="251" spans="13:13">
      <c r="M251" s="36"/>
    </row>
    <row r="252" spans="13:13">
      <c r="M252" s="36"/>
    </row>
    <row r="253" spans="13:13">
      <c r="M253" s="36"/>
    </row>
    <row r="254" spans="13:13">
      <c r="M254" s="36"/>
    </row>
    <row r="255" spans="13:13">
      <c r="M255" s="36"/>
    </row>
    <row r="256" spans="13:13">
      <c r="M256" s="36"/>
    </row>
    <row r="257" spans="13:13">
      <c r="M257" s="36"/>
    </row>
    <row r="258" spans="13:13">
      <c r="M258" s="36"/>
    </row>
    <row r="259" spans="13:13">
      <c r="M259" s="36"/>
    </row>
    <row r="260" spans="13:13">
      <c r="M260" s="36"/>
    </row>
    <row r="261" spans="13:13">
      <c r="M261" s="36"/>
    </row>
    <row r="262" spans="13:13">
      <c r="M262" s="36"/>
    </row>
    <row r="263" spans="13:13">
      <c r="M263" s="36"/>
    </row>
    <row r="264" spans="13:13">
      <c r="M264" s="36"/>
    </row>
    <row r="265" spans="13:13">
      <c r="M265" s="36"/>
    </row>
    <row r="266" spans="13:13">
      <c r="M266" s="36"/>
    </row>
    <row r="267" spans="13:13">
      <c r="M267" s="36"/>
    </row>
    <row r="268" spans="13:13">
      <c r="M268" s="36"/>
    </row>
    <row r="269" spans="13:13">
      <c r="M269" s="36"/>
    </row>
    <row r="270" spans="13:13">
      <c r="M270" s="36"/>
    </row>
    <row r="271" spans="13:13">
      <c r="M271" s="36"/>
    </row>
    <row r="272" spans="13:13">
      <c r="M272" s="36"/>
    </row>
    <row r="273" spans="13:13">
      <c r="M273" s="36"/>
    </row>
    <row r="274" spans="13:13">
      <c r="M274" s="36"/>
    </row>
    <row r="275" spans="13:13">
      <c r="M275" s="36"/>
    </row>
    <row r="276" spans="13:13">
      <c r="M276" s="36"/>
    </row>
    <row r="277" spans="13:13">
      <c r="M277" s="36"/>
    </row>
    <row r="278" spans="13:13">
      <c r="M278" s="36"/>
    </row>
    <row r="279" spans="13:13">
      <c r="M279" s="36"/>
    </row>
    <row r="280" spans="13:13">
      <c r="M280" s="36"/>
    </row>
    <row r="281" spans="13:13">
      <c r="M281" s="36"/>
    </row>
    <row r="282" spans="13:13">
      <c r="M282" s="36"/>
    </row>
    <row r="283" spans="13:13">
      <c r="M283" s="36"/>
    </row>
    <row r="284" spans="13:13">
      <c r="M284" s="36"/>
    </row>
    <row r="285" spans="13:13">
      <c r="M285" s="36"/>
    </row>
    <row r="286" spans="13:13">
      <c r="M286" s="36"/>
    </row>
    <row r="287" spans="13:13">
      <c r="M287" s="36"/>
    </row>
    <row r="288" spans="13:13">
      <c r="M288" s="36"/>
    </row>
    <row r="289" spans="13:13">
      <c r="M289" s="36"/>
    </row>
    <row r="290" spans="13:13">
      <c r="M290" s="36"/>
    </row>
    <row r="291" spans="13:13">
      <c r="M291" s="36"/>
    </row>
    <row r="292" spans="13:13">
      <c r="M292" s="36"/>
    </row>
    <row r="293" spans="13:13">
      <c r="M293" s="36"/>
    </row>
    <row r="294" spans="13:13">
      <c r="M294" s="36"/>
    </row>
    <row r="295" spans="13:13">
      <c r="M295" s="36"/>
    </row>
    <row r="296" spans="13:13">
      <c r="M296" s="36"/>
    </row>
    <row r="297" spans="13:13">
      <c r="M297" s="36"/>
    </row>
    <row r="298" spans="13:13">
      <c r="M298" s="36"/>
    </row>
    <row r="299" spans="13:13">
      <c r="M299" s="36"/>
    </row>
    <row r="300" spans="13:13">
      <c r="M300" s="36"/>
    </row>
    <row r="301" spans="13:13">
      <c r="M301" s="36"/>
    </row>
    <row r="302" spans="13:13">
      <c r="M302" s="36"/>
    </row>
    <row r="303" spans="13:13">
      <c r="M303" s="36"/>
    </row>
    <row r="304" spans="13:13">
      <c r="M304" s="36"/>
    </row>
    <row r="305" spans="13:13">
      <c r="M305" s="36"/>
    </row>
    <row r="306" spans="13:13">
      <c r="M306" s="36"/>
    </row>
    <row r="307" spans="13:13">
      <c r="M307" s="36"/>
    </row>
    <row r="308" spans="13:13">
      <c r="M308" s="36"/>
    </row>
    <row r="309" spans="13:13">
      <c r="M309" s="36"/>
    </row>
    <row r="310" spans="13:13">
      <c r="M310" s="36"/>
    </row>
    <row r="311" spans="13:13">
      <c r="M311" s="36"/>
    </row>
    <row r="312" spans="13:13">
      <c r="M312" s="36"/>
    </row>
    <row r="313" spans="13:13">
      <c r="M313" s="36"/>
    </row>
    <row r="314" spans="13:13">
      <c r="M314" s="36"/>
    </row>
    <row r="315" spans="13:13">
      <c r="M315" s="36"/>
    </row>
    <row r="316" spans="13:13">
      <c r="M316" s="36"/>
    </row>
    <row r="317" spans="13:13">
      <c r="M317" s="36"/>
    </row>
    <row r="318" spans="13:13">
      <c r="M318" s="36"/>
    </row>
    <row r="319" spans="13:13">
      <c r="M319" s="36"/>
    </row>
    <row r="320" spans="13:13">
      <c r="M320" s="36"/>
    </row>
    <row r="321" spans="13:13">
      <c r="M321" s="36"/>
    </row>
    <row r="322" spans="13:13">
      <c r="M322" s="36"/>
    </row>
    <row r="323" spans="13:13">
      <c r="M323" s="36"/>
    </row>
    <row r="324" spans="13:13">
      <c r="M324" s="36"/>
    </row>
    <row r="325" spans="13:13">
      <c r="M325" s="36"/>
    </row>
    <row r="326" spans="13:13">
      <c r="M326" s="36"/>
    </row>
    <row r="327" spans="13:13">
      <c r="M327" s="36"/>
    </row>
    <row r="328" spans="13:13">
      <c r="M328" s="36"/>
    </row>
    <row r="329" spans="13:13">
      <c r="M329" s="36"/>
    </row>
    <row r="330" spans="13:13">
      <c r="M330" s="36"/>
    </row>
    <row r="331" spans="13:13">
      <c r="M331" s="36"/>
    </row>
    <row r="332" spans="13:13">
      <c r="M332" s="36"/>
    </row>
    <row r="333" spans="13:13">
      <c r="M333" s="36"/>
    </row>
    <row r="334" spans="13:13">
      <c r="M334" s="36"/>
    </row>
    <row r="335" spans="13:13">
      <c r="M335" s="36"/>
    </row>
    <row r="336" spans="13:13">
      <c r="M336" s="36"/>
    </row>
    <row r="337" spans="13:13">
      <c r="M337" s="36"/>
    </row>
    <row r="338" spans="13:13">
      <c r="M338" s="36"/>
    </row>
    <row r="339" spans="13:13">
      <c r="M339" s="36"/>
    </row>
    <row r="340" spans="13:13">
      <c r="M340" s="36"/>
    </row>
    <row r="341" spans="13:13">
      <c r="M341" s="36"/>
    </row>
    <row r="342" spans="13:13">
      <c r="M342" s="36"/>
    </row>
    <row r="343" spans="13:13">
      <c r="M343" s="36"/>
    </row>
    <row r="344" spans="13:13">
      <c r="M344" s="36"/>
    </row>
    <row r="345" spans="13:13">
      <c r="M345" s="36"/>
    </row>
    <row r="346" spans="13:13">
      <c r="M346" s="36"/>
    </row>
    <row r="347" spans="13:13">
      <c r="M347" s="36"/>
    </row>
    <row r="348" spans="13:13">
      <c r="M348" s="36"/>
    </row>
    <row r="349" spans="13:13">
      <c r="M349" s="36"/>
    </row>
    <row r="350" spans="13:13">
      <c r="M350" s="36"/>
    </row>
    <row r="351" spans="13:13">
      <c r="M351" s="36"/>
    </row>
    <row r="352" spans="13:13">
      <c r="M352" s="36"/>
    </row>
    <row r="353" spans="13:13">
      <c r="M353" s="36"/>
    </row>
    <row r="354" spans="13:13">
      <c r="M354" s="36"/>
    </row>
    <row r="355" spans="13:13">
      <c r="M355" s="36"/>
    </row>
    <row r="356" spans="13:13">
      <c r="M356" s="36"/>
    </row>
    <row r="357" spans="13:13">
      <c r="M357" s="36"/>
    </row>
    <row r="358" spans="13:13">
      <c r="M358" s="36"/>
    </row>
    <row r="359" spans="13:13">
      <c r="M359" s="36"/>
    </row>
    <row r="360" spans="13:13">
      <c r="M360" s="36"/>
    </row>
    <row r="361" spans="13:13">
      <c r="M361" s="36"/>
    </row>
    <row r="362" spans="13:13">
      <c r="M362" s="36"/>
    </row>
    <row r="363" spans="13:13">
      <c r="M363" s="36"/>
    </row>
    <row r="364" spans="13:13">
      <c r="M364" s="36"/>
    </row>
    <row r="365" spans="13:13">
      <c r="M365" s="36"/>
    </row>
    <row r="366" spans="13:13">
      <c r="M366" s="36"/>
    </row>
    <row r="367" spans="13:13">
      <c r="M367" s="36"/>
    </row>
    <row r="368" spans="13:13">
      <c r="M368" s="36"/>
    </row>
    <row r="369" spans="13:13">
      <c r="M369" s="36"/>
    </row>
    <row r="370" spans="13:13">
      <c r="M370" s="36"/>
    </row>
    <row r="371" spans="13:13">
      <c r="M371" s="36"/>
    </row>
    <row r="372" spans="13:13">
      <c r="M372" s="36"/>
    </row>
    <row r="373" spans="13:13">
      <c r="M373" s="36"/>
    </row>
    <row r="374" spans="13:13">
      <c r="M374" s="36"/>
    </row>
    <row r="375" spans="13:13">
      <c r="M375" s="36"/>
    </row>
    <row r="376" spans="13:13">
      <c r="M376" s="36"/>
    </row>
    <row r="377" spans="13:13">
      <c r="M377" s="36"/>
    </row>
    <row r="378" spans="13:13">
      <c r="M378" s="36"/>
    </row>
    <row r="379" spans="13:13">
      <c r="M379" s="36"/>
    </row>
    <row r="380" spans="13:13">
      <c r="M380" s="36"/>
    </row>
    <row r="381" spans="13:13">
      <c r="M381" s="36"/>
    </row>
    <row r="382" spans="13:13">
      <c r="M382" s="36"/>
    </row>
    <row r="383" spans="13:13">
      <c r="M383" s="36"/>
    </row>
    <row r="384" spans="13:13">
      <c r="M384" s="36"/>
    </row>
    <row r="385" spans="13:13">
      <c r="M385" s="36"/>
    </row>
    <row r="386" spans="13:13">
      <c r="M386" s="36"/>
    </row>
    <row r="387" spans="13:13">
      <c r="M387" s="36"/>
    </row>
    <row r="388" spans="13:13">
      <c r="M388" s="36"/>
    </row>
    <row r="389" spans="13:13">
      <c r="M389" s="36"/>
    </row>
    <row r="390" spans="13:13">
      <c r="M390" s="36"/>
    </row>
    <row r="391" spans="13:13">
      <c r="M391" s="36"/>
    </row>
    <row r="392" spans="13:13">
      <c r="M392" s="36"/>
    </row>
    <row r="393" spans="13:13">
      <c r="M393" s="36"/>
    </row>
    <row r="394" spans="13:13">
      <c r="M394" s="36"/>
    </row>
    <row r="395" spans="13:13">
      <c r="M395" s="36"/>
    </row>
    <row r="396" spans="13:13">
      <c r="M396" s="36"/>
    </row>
    <row r="397" spans="13:13">
      <c r="M397" s="36"/>
    </row>
    <row r="398" spans="13:13">
      <c r="M398" s="36"/>
    </row>
    <row r="399" spans="13:13">
      <c r="M399" s="36"/>
    </row>
    <row r="400" spans="13:13">
      <c r="M400" s="36"/>
    </row>
    <row r="401" spans="13:13">
      <c r="M401" s="36"/>
    </row>
    <row r="402" spans="13:13">
      <c r="M402" s="36"/>
    </row>
    <row r="403" spans="13:13">
      <c r="M403" s="36"/>
    </row>
    <row r="404" spans="13:13">
      <c r="M404" s="36"/>
    </row>
    <row r="405" spans="13:13">
      <c r="M405" s="36"/>
    </row>
    <row r="406" spans="13:13">
      <c r="M406" s="36"/>
    </row>
    <row r="407" spans="13:13">
      <c r="M407" s="36"/>
    </row>
    <row r="408" spans="13:13">
      <c r="M408" s="36"/>
    </row>
    <row r="409" spans="13:13">
      <c r="M409" s="36"/>
    </row>
    <row r="410" spans="13:13">
      <c r="M410" s="36"/>
    </row>
    <row r="411" spans="13:13">
      <c r="M411" s="36"/>
    </row>
    <row r="412" spans="13:13">
      <c r="M412" s="36"/>
    </row>
    <row r="413" spans="13:13">
      <c r="M413" s="36"/>
    </row>
    <row r="414" spans="13:13">
      <c r="M414" s="36"/>
    </row>
    <row r="415" spans="13:13">
      <c r="M415" s="36"/>
    </row>
    <row r="416" spans="13:13">
      <c r="M416" s="36"/>
    </row>
    <row r="417" spans="13:13">
      <c r="M417" s="36"/>
    </row>
    <row r="418" spans="13:13">
      <c r="M418" s="36"/>
    </row>
    <row r="419" spans="13:13">
      <c r="M419" s="36"/>
    </row>
    <row r="420" spans="13:13">
      <c r="M420" s="36"/>
    </row>
    <row r="421" spans="13:13">
      <c r="M421" s="36"/>
    </row>
    <row r="422" spans="13:13">
      <c r="M422" s="36"/>
    </row>
    <row r="423" spans="13:13">
      <c r="M423" s="36"/>
    </row>
    <row r="424" spans="13:13">
      <c r="M424" s="36"/>
    </row>
    <row r="425" spans="13:13">
      <c r="M425" s="36"/>
    </row>
    <row r="426" spans="13:13">
      <c r="M426" s="36"/>
    </row>
    <row r="427" spans="13:13">
      <c r="M427" s="36"/>
    </row>
    <row r="428" spans="13:13">
      <c r="M428" s="36"/>
    </row>
    <row r="429" spans="13:13">
      <c r="M429" s="36"/>
    </row>
    <row r="430" spans="13:13">
      <c r="M430" s="36"/>
    </row>
    <row r="431" spans="13:13">
      <c r="M431" s="36"/>
    </row>
    <row r="432" spans="13:13">
      <c r="M432" s="36"/>
    </row>
    <row r="433" spans="13:13">
      <c r="M433" s="36"/>
    </row>
    <row r="434" spans="13:13">
      <c r="M434" s="36"/>
    </row>
    <row r="435" spans="13:13">
      <c r="M435" s="36"/>
    </row>
    <row r="436" spans="13:13">
      <c r="M436" s="36"/>
    </row>
    <row r="437" spans="13:13">
      <c r="M437" s="36"/>
    </row>
    <row r="438" spans="13:13">
      <c r="M438" s="36"/>
    </row>
    <row r="439" spans="13:13">
      <c r="M439" s="36"/>
    </row>
    <row r="440" spans="13:13">
      <c r="M440" s="36"/>
    </row>
    <row r="441" spans="13:13">
      <c r="M441" s="36"/>
    </row>
    <row r="442" spans="13:13">
      <c r="M442" s="36"/>
    </row>
    <row r="443" spans="13:13">
      <c r="M443" s="36"/>
    </row>
    <row r="444" spans="13:13">
      <c r="M444" s="36"/>
    </row>
    <row r="445" spans="13:13">
      <c r="M445" s="36"/>
    </row>
    <row r="446" spans="13:13">
      <c r="M446" s="36"/>
    </row>
    <row r="447" spans="13:13">
      <c r="M447" s="36"/>
    </row>
    <row r="448" spans="13:13">
      <c r="M448" s="36"/>
    </row>
    <row r="449" spans="13:13">
      <c r="M449" s="36"/>
    </row>
    <row r="450" spans="13:13">
      <c r="M450" s="36"/>
    </row>
    <row r="451" spans="13:13">
      <c r="M451" s="36"/>
    </row>
    <row r="452" spans="13:13">
      <c r="M452" s="36"/>
    </row>
    <row r="453" spans="13:13">
      <c r="M453" s="36"/>
    </row>
    <row r="454" spans="13:13">
      <c r="M454" s="36"/>
    </row>
    <row r="455" spans="13:13">
      <c r="M455" s="36"/>
    </row>
    <row r="456" spans="13:13">
      <c r="M456" s="36"/>
    </row>
    <row r="457" spans="13:13">
      <c r="M457" s="36"/>
    </row>
    <row r="458" spans="13:13">
      <c r="M458" s="36"/>
    </row>
    <row r="459" spans="13:13">
      <c r="M459" s="36"/>
    </row>
    <row r="460" spans="13:13">
      <c r="M460" s="36"/>
    </row>
    <row r="461" spans="13:13">
      <c r="M461" s="36"/>
    </row>
    <row r="462" spans="13:13">
      <c r="M462" s="36"/>
    </row>
    <row r="463" spans="13:13">
      <c r="M463" s="36"/>
    </row>
    <row r="464" spans="13:13">
      <c r="M464" s="36"/>
    </row>
    <row r="465" spans="13:13">
      <c r="M465" s="36"/>
    </row>
    <row r="466" spans="13:13">
      <c r="M466" s="36"/>
    </row>
    <row r="467" spans="13:13">
      <c r="M467" s="36"/>
    </row>
    <row r="468" spans="13:13">
      <c r="M468" s="36"/>
    </row>
    <row r="469" spans="13:13">
      <c r="M469" s="36"/>
    </row>
    <row r="470" spans="13:13">
      <c r="M470" s="36"/>
    </row>
    <row r="471" spans="13:13">
      <c r="M471" s="36"/>
    </row>
    <row r="472" spans="13:13">
      <c r="M472" s="36"/>
    </row>
    <row r="473" spans="13:13">
      <c r="M473" s="36"/>
    </row>
    <row r="474" spans="13:13">
      <c r="M474" s="36"/>
    </row>
    <row r="475" spans="13:13">
      <c r="M475" s="36"/>
    </row>
    <row r="476" spans="13:13">
      <c r="M476" s="36"/>
    </row>
    <row r="477" spans="13:13">
      <c r="M477" s="36"/>
    </row>
    <row r="478" spans="13:13">
      <c r="M478" s="36"/>
    </row>
    <row r="479" spans="13:13">
      <c r="M479" s="36"/>
    </row>
    <row r="480" spans="13:13">
      <c r="M480" s="36"/>
    </row>
    <row r="481" spans="13:13">
      <c r="M481" s="36"/>
    </row>
    <row r="482" spans="13:13">
      <c r="M482" s="36"/>
    </row>
    <row r="483" spans="13:13">
      <c r="M483" s="36"/>
    </row>
    <row r="484" spans="13:13">
      <c r="M484" s="36"/>
    </row>
    <row r="485" spans="13:13">
      <c r="M485" s="36"/>
    </row>
    <row r="486" spans="13:13">
      <c r="M486" s="36"/>
    </row>
    <row r="487" spans="13:13">
      <c r="M487" s="36"/>
    </row>
    <row r="488" spans="13:13">
      <c r="M488" s="36"/>
    </row>
    <row r="489" spans="13:13">
      <c r="M489" s="36"/>
    </row>
    <row r="490" spans="13:13">
      <c r="M490" s="36"/>
    </row>
    <row r="491" spans="13:13">
      <c r="M491" s="36"/>
    </row>
    <row r="492" spans="13:13">
      <c r="M492" s="36"/>
    </row>
    <row r="493" spans="13:13">
      <c r="M493" s="36"/>
    </row>
    <row r="494" spans="13:13">
      <c r="M494" s="36"/>
    </row>
    <row r="495" spans="13:13">
      <c r="M495" s="36"/>
    </row>
    <row r="496" spans="13:13">
      <c r="M496" s="36"/>
    </row>
    <row r="497" spans="13:13">
      <c r="M497" s="36"/>
    </row>
    <row r="498" spans="13:13">
      <c r="M498" s="36"/>
    </row>
    <row r="499" spans="13:13">
      <c r="M499" s="36"/>
    </row>
    <row r="500" spans="13:13">
      <c r="M500" s="36"/>
    </row>
    <row r="501" spans="13:13">
      <c r="M501" s="36"/>
    </row>
    <row r="502" spans="13:13">
      <c r="M502" s="36"/>
    </row>
    <row r="503" spans="13:13">
      <c r="M503" s="36"/>
    </row>
    <row r="504" spans="13:13">
      <c r="M504" s="36"/>
    </row>
    <row r="505" spans="13:13">
      <c r="M505" s="36"/>
    </row>
    <row r="506" spans="13:13">
      <c r="M506" s="36"/>
    </row>
    <row r="507" spans="13:13">
      <c r="M507" s="36"/>
    </row>
    <row r="508" spans="13:13">
      <c r="M508" s="36"/>
    </row>
    <row r="509" spans="13:13">
      <c r="M509" s="36"/>
    </row>
    <row r="510" spans="13:13">
      <c r="M510" s="36"/>
    </row>
    <row r="511" spans="13:13">
      <c r="M511" s="36"/>
    </row>
    <row r="512" spans="13:13">
      <c r="M512" s="36"/>
    </row>
    <row r="513" spans="13:13">
      <c r="M513" s="36"/>
    </row>
    <row r="514" spans="13:13">
      <c r="M514" s="36"/>
    </row>
    <row r="515" spans="13:13">
      <c r="M515" s="36"/>
    </row>
    <row r="516" spans="13:13">
      <c r="M516" s="36"/>
    </row>
    <row r="517" spans="13:13">
      <c r="M517" s="36"/>
    </row>
    <row r="518" spans="13:13">
      <c r="M518" s="36"/>
    </row>
    <row r="519" spans="13:13">
      <c r="M519" s="36"/>
    </row>
    <row r="520" spans="13:13">
      <c r="M520" s="36"/>
    </row>
    <row r="521" spans="13:13">
      <c r="M521" s="36"/>
    </row>
    <row r="522" spans="13:13">
      <c r="M522" s="36"/>
    </row>
    <row r="523" spans="13:13">
      <c r="M523" s="36"/>
    </row>
    <row r="524" spans="13:13">
      <c r="M524" s="36"/>
    </row>
    <row r="525" spans="13:13">
      <c r="M525" s="36"/>
    </row>
    <row r="526" spans="13:13">
      <c r="M526" s="36"/>
    </row>
    <row r="527" spans="13:13">
      <c r="M527" s="36"/>
    </row>
    <row r="528" spans="13:13">
      <c r="M528" s="36"/>
    </row>
    <row r="529" spans="13:13">
      <c r="M529" s="36"/>
    </row>
    <row r="530" spans="13:13">
      <c r="M530" s="36"/>
    </row>
    <row r="531" spans="13:13">
      <c r="M531" s="36"/>
    </row>
    <row r="532" spans="13:13">
      <c r="M532" s="36"/>
    </row>
    <row r="533" spans="13:13">
      <c r="M533" s="36"/>
    </row>
    <row r="534" spans="13:13">
      <c r="M534" s="36"/>
    </row>
    <row r="535" spans="13:13">
      <c r="M535" s="36"/>
    </row>
    <row r="536" spans="13:13">
      <c r="M536" s="36"/>
    </row>
    <row r="537" spans="13:13">
      <c r="M537" s="36"/>
    </row>
    <row r="538" spans="13:13">
      <c r="M538" s="36"/>
    </row>
    <row r="539" spans="13:13">
      <c r="M539" s="36"/>
    </row>
    <row r="540" spans="13:13">
      <c r="M540" s="36"/>
    </row>
    <row r="541" spans="13:13">
      <c r="M541" s="36"/>
    </row>
    <row r="542" spans="13:13">
      <c r="M542" s="36"/>
    </row>
    <row r="543" spans="13:13">
      <c r="M543" s="36"/>
    </row>
    <row r="544" spans="13:13">
      <c r="M544" s="36"/>
    </row>
    <row r="545" spans="13:13">
      <c r="M545" s="36"/>
    </row>
    <row r="546" spans="13:13">
      <c r="M546" s="36"/>
    </row>
    <row r="547" spans="13:13">
      <c r="M547" s="36"/>
    </row>
    <row r="548" spans="13:13">
      <c r="M548" s="36"/>
    </row>
    <row r="549" spans="13:13">
      <c r="M549" s="36"/>
    </row>
    <row r="550" spans="13:13">
      <c r="M550" s="36"/>
    </row>
    <row r="551" spans="13:13">
      <c r="M551" s="36"/>
    </row>
    <row r="552" spans="13:13">
      <c r="M552" s="36"/>
    </row>
    <row r="553" spans="13:13">
      <c r="M553" s="36"/>
    </row>
    <row r="554" spans="13:13">
      <c r="M554" s="36"/>
    </row>
    <row r="555" spans="13:13">
      <c r="M555" s="36"/>
    </row>
    <row r="556" spans="13:13">
      <c r="M556" s="36"/>
    </row>
    <row r="557" spans="13:13">
      <c r="M557" s="36"/>
    </row>
    <row r="558" spans="13:13">
      <c r="M558" s="36"/>
    </row>
    <row r="559" spans="13:13">
      <c r="M559" s="36"/>
    </row>
    <row r="560" spans="13:13">
      <c r="M560" s="36"/>
    </row>
    <row r="561" spans="13:13">
      <c r="M561" s="36"/>
    </row>
    <row r="562" spans="13:13">
      <c r="M562" s="36"/>
    </row>
    <row r="563" spans="13:13">
      <c r="M563" s="36"/>
    </row>
    <row r="564" spans="13:13">
      <c r="M564" s="36"/>
    </row>
    <row r="565" spans="13:13">
      <c r="M565" s="36"/>
    </row>
    <row r="566" spans="13:13">
      <c r="M566" s="36"/>
    </row>
    <row r="567" spans="13:13">
      <c r="M567" s="36"/>
    </row>
    <row r="568" spans="13:13">
      <c r="M568" s="36"/>
    </row>
    <row r="569" spans="13:13">
      <c r="M569" s="36"/>
    </row>
    <row r="570" spans="13:13">
      <c r="M570" s="36"/>
    </row>
    <row r="571" spans="13:13">
      <c r="M571" s="36"/>
    </row>
    <row r="572" spans="13:13">
      <c r="M572" s="36"/>
    </row>
    <row r="573" spans="13:13">
      <c r="M573" s="36"/>
    </row>
    <row r="574" spans="13:13">
      <c r="M574" s="36"/>
    </row>
    <row r="575" spans="13:13">
      <c r="M575" s="36"/>
    </row>
    <row r="576" spans="13:13">
      <c r="M576" s="36"/>
    </row>
    <row r="577" spans="13:13">
      <c r="M577" s="36"/>
    </row>
    <row r="578" spans="13:13">
      <c r="M578" s="36"/>
    </row>
    <row r="579" spans="13:13">
      <c r="M579" s="36"/>
    </row>
    <row r="580" spans="13:13">
      <c r="M580" s="36"/>
    </row>
    <row r="581" spans="13:13">
      <c r="M581" s="36"/>
    </row>
    <row r="582" spans="13:13">
      <c r="M582" s="36"/>
    </row>
    <row r="583" spans="13:13">
      <c r="M583" s="36"/>
    </row>
    <row r="584" spans="13:13">
      <c r="M584" s="36"/>
    </row>
    <row r="585" spans="13:13">
      <c r="M585" s="36"/>
    </row>
    <row r="586" spans="13:13">
      <c r="M586" s="36"/>
    </row>
    <row r="587" spans="13:13">
      <c r="M587" s="36"/>
    </row>
    <row r="588" spans="13:13">
      <c r="M588" s="36"/>
    </row>
    <row r="589" spans="13:13">
      <c r="M589" s="36"/>
    </row>
    <row r="590" spans="13:13">
      <c r="M590" s="36"/>
    </row>
    <row r="591" spans="13:13">
      <c r="M591" s="36"/>
    </row>
    <row r="592" spans="13:13">
      <c r="M592" s="36"/>
    </row>
    <row r="593" spans="13:13">
      <c r="M593" s="36"/>
    </row>
    <row r="594" spans="13:13">
      <c r="M594" s="36"/>
    </row>
    <row r="595" spans="13:13">
      <c r="M595" s="36"/>
    </row>
    <row r="596" spans="13:13">
      <c r="M596" s="36"/>
    </row>
    <row r="597" spans="13:13">
      <c r="M597" s="36"/>
    </row>
    <row r="598" spans="13:13">
      <c r="M598" s="36"/>
    </row>
    <row r="599" spans="13:13">
      <c r="M599" s="36"/>
    </row>
    <row r="600" spans="13:13">
      <c r="M600" s="36"/>
    </row>
    <row r="601" spans="13:13">
      <c r="M601" s="36"/>
    </row>
    <row r="602" spans="13:13">
      <c r="M602" s="36"/>
    </row>
    <row r="603" spans="13:13">
      <c r="M603" s="36"/>
    </row>
    <row r="604" spans="13:13">
      <c r="M604" s="36"/>
    </row>
    <row r="605" spans="13:13">
      <c r="M605" s="36"/>
    </row>
    <row r="606" spans="13:13">
      <c r="M606" s="36"/>
    </row>
    <row r="607" spans="13:13">
      <c r="M607" s="36"/>
    </row>
    <row r="608" spans="13:13">
      <c r="M608" s="36"/>
    </row>
    <row r="609" spans="13:13">
      <c r="M609" s="36"/>
    </row>
    <row r="610" spans="13:13">
      <c r="M610" s="36"/>
    </row>
    <row r="611" spans="13:13">
      <c r="M611" s="36"/>
    </row>
    <row r="612" spans="13:13">
      <c r="M612" s="36"/>
    </row>
    <row r="613" spans="13:13">
      <c r="M613" s="36"/>
    </row>
    <row r="614" spans="13:13">
      <c r="M614" s="36"/>
    </row>
    <row r="615" spans="13:13">
      <c r="M615" s="36"/>
    </row>
    <row r="616" spans="13:13">
      <c r="M616" s="36"/>
    </row>
    <row r="617" spans="13:13">
      <c r="M617" s="36"/>
    </row>
    <row r="618" spans="13:13">
      <c r="M618" s="36"/>
    </row>
    <row r="619" spans="13:13">
      <c r="M619" s="36"/>
    </row>
    <row r="620" spans="13:13">
      <c r="M620" s="36"/>
    </row>
    <row r="621" spans="13:13">
      <c r="M621" s="36"/>
    </row>
    <row r="622" spans="13:13">
      <c r="M622" s="36"/>
    </row>
    <row r="623" spans="13:13">
      <c r="M623" s="36"/>
    </row>
    <row r="624" spans="13:13">
      <c r="M624" s="36"/>
    </row>
    <row r="625" spans="13:13">
      <c r="M625" s="36"/>
    </row>
    <row r="626" spans="13:13">
      <c r="M626" s="36"/>
    </row>
    <row r="627" spans="13:13">
      <c r="M627" s="36"/>
    </row>
    <row r="628" spans="13:13">
      <c r="M628" s="36"/>
    </row>
    <row r="629" spans="13:13">
      <c r="M629" s="36"/>
    </row>
    <row r="630" spans="13:13">
      <c r="M630" s="36"/>
    </row>
    <row r="631" spans="13:13">
      <c r="M631" s="36"/>
    </row>
    <row r="632" spans="13:13">
      <c r="M632" s="36"/>
    </row>
    <row r="633" spans="13:13">
      <c r="M633" s="36"/>
    </row>
    <row r="634" spans="13:13">
      <c r="M634" s="36"/>
    </row>
    <row r="635" spans="13:13">
      <c r="M635" s="36"/>
    </row>
    <row r="636" spans="13:13">
      <c r="M636" s="36"/>
    </row>
    <row r="637" spans="13:13">
      <c r="M637" s="36"/>
    </row>
    <row r="638" spans="13:13">
      <c r="M638" s="36"/>
    </row>
    <row r="639" spans="13:13">
      <c r="M639" s="36"/>
    </row>
    <row r="640" spans="13:13">
      <c r="M640" s="36"/>
    </row>
    <row r="641" spans="13:13">
      <c r="M641" s="36"/>
    </row>
    <row r="642" spans="13:13">
      <c r="M642" s="36"/>
    </row>
    <row r="643" spans="13:13">
      <c r="M643" s="36"/>
    </row>
    <row r="644" spans="13:13">
      <c r="M644" s="36"/>
    </row>
    <row r="645" spans="13:13">
      <c r="M645" s="36"/>
    </row>
    <row r="646" spans="13:13">
      <c r="M646" s="36"/>
    </row>
    <row r="647" spans="13:13">
      <c r="M647" s="36"/>
    </row>
    <row r="648" spans="13:13">
      <c r="M648" s="36"/>
    </row>
    <row r="649" spans="13:13">
      <c r="M649" s="36"/>
    </row>
    <row r="650" spans="13:13">
      <c r="M650" s="36"/>
    </row>
    <row r="651" spans="13:13">
      <c r="M651" s="36"/>
    </row>
    <row r="652" spans="13:13">
      <c r="M652" s="36"/>
    </row>
    <row r="653" spans="13:13">
      <c r="M653" s="36"/>
    </row>
    <row r="654" spans="13:13">
      <c r="M654" s="36"/>
    </row>
    <row r="655" spans="13:13">
      <c r="M655" s="36"/>
    </row>
    <row r="656" spans="13:13">
      <c r="M656" s="36"/>
    </row>
    <row r="657" spans="13:13">
      <c r="M657" s="36"/>
    </row>
    <row r="658" spans="13:13">
      <c r="M658" s="36"/>
    </row>
    <row r="659" spans="13:13">
      <c r="M659" s="36"/>
    </row>
    <row r="660" spans="13:13">
      <c r="M660" s="36"/>
    </row>
    <row r="661" spans="13:13">
      <c r="M661" s="36"/>
    </row>
    <row r="662" spans="13:13">
      <c r="M662" s="36"/>
    </row>
    <row r="663" spans="13:13">
      <c r="M663" s="36"/>
    </row>
    <row r="664" spans="13:13">
      <c r="M664" s="36"/>
    </row>
    <row r="665" spans="13:13">
      <c r="M665" s="36"/>
    </row>
    <row r="666" spans="13:13">
      <c r="M666" s="36"/>
    </row>
    <row r="667" spans="13:13">
      <c r="M667" s="36"/>
    </row>
    <row r="668" spans="13:13">
      <c r="M668" s="36"/>
    </row>
    <row r="669" spans="13:13">
      <c r="M669" s="36"/>
    </row>
    <row r="670" spans="13:13">
      <c r="M670" s="36"/>
    </row>
    <row r="671" spans="13:13">
      <c r="M671" s="36"/>
    </row>
    <row r="672" spans="13:13">
      <c r="M672" s="36"/>
    </row>
    <row r="673" spans="13:13">
      <c r="M673" s="36"/>
    </row>
    <row r="674" spans="13:13">
      <c r="M674" s="36"/>
    </row>
    <row r="675" spans="13:13">
      <c r="M675" s="36"/>
    </row>
    <row r="676" spans="13:13">
      <c r="M676" s="36"/>
    </row>
    <row r="677" spans="13:13">
      <c r="M677" s="36"/>
    </row>
    <row r="678" spans="13:13">
      <c r="M678" s="36"/>
    </row>
    <row r="679" spans="13:13">
      <c r="M679" s="36"/>
    </row>
    <row r="680" spans="13:13">
      <c r="M680" s="36"/>
    </row>
    <row r="681" spans="13:13">
      <c r="M681" s="36"/>
    </row>
    <row r="682" spans="13:13">
      <c r="M682" s="36"/>
    </row>
    <row r="683" spans="13:13">
      <c r="M683" s="36"/>
    </row>
    <row r="684" spans="13:13">
      <c r="M684" s="36"/>
    </row>
    <row r="685" spans="13:13">
      <c r="M685" s="36"/>
    </row>
    <row r="686" spans="13:13">
      <c r="M686" s="36"/>
    </row>
    <row r="687" spans="13:13">
      <c r="M687" s="36"/>
    </row>
    <row r="688" spans="13:13">
      <c r="M688" s="36"/>
    </row>
    <row r="689" spans="13:13">
      <c r="M689" s="36"/>
    </row>
    <row r="690" spans="13:13">
      <c r="M690" s="36"/>
    </row>
    <row r="691" spans="13:13">
      <c r="M691" s="36"/>
    </row>
    <row r="692" spans="13:13">
      <c r="M692" s="36"/>
    </row>
    <row r="693" spans="13:13">
      <c r="M693" s="36"/>
    </row>
    <row r="694" spans="13:13">
      <c r="M694" s="36"/>
    </row>
    <row r="695" spans="13:13">
      <c r="M695" s="36"/>
    </row>
    <row r="696" spans="13:13">
      <c r="M696" s="36"/>
    </row>
    <row r="697" spans="13:13">
      <c r="M697" s="36"/>
    </row>
    <row r="698" spans="13:13">
      <c r="M698" s="36"/>
    </row>
    <row r="699" spans="13:13">
      <c r="M699" s="36"/>
    </row>
    <row r="700" spans="13:13">
      <c r="M700" s="36"/>
    </row>
    <row r="701" spans="13:13">
      <c r="M701" s="36"/>
    </row>
    <row r="702" spans="13:13">
      <c r="M702" s="36"/>
    </row>
    <row r="703" spans="13:13">
      <c r="M703" s="36"/>
    </row>
    <row r="704" spans="13:13">
      <c r="M704" s="36"/>
    </row>
    <row r="705" spans="13:13">
      <c r="M705" s="36"/>
    </row>
    <row r="706" spans="13:13">
      <c r="M706" s="36"/>
    </row>
    <row r="707" spans="13:13">
      <c r="M707" s="36"/>
    </row>
    <row r="708" spans="13:13">
      <c r="M708" s="36"/>
    </row>
    <row r="709" spans="13:13">
      <c r="M709" s="36"/>
    </row>
    <row r="710" spans="13:13">
      <c r="M710" s="36"/>
    </row>
    <row r="711" spans="13:13">
      <c r="M711" s="36"/>
    </row>
    <row r="712" spans="13:13">
      <c r="M712" s="36"/>
    </row>
    <row r="713" spans="13:13">
      <c r="M713" s="36"/>
    </row>
    <row r="714" spans="13:13">
      <c r="M714" s="36"/>
    </row>
    <row r="715" spans="13:13">
      <c r="M715" s="36"/>
    </row>
    <row r="716" spans="13:13">
      <c r="M716" s="36"/>
    </row>
    <row r="717" spans="13:13">
      <c r="M717" s="36"/>
    </row>
    <row r="718" spans="13:13">
      <c r="M718" s="36"/>
    </row>
    <row r="719" spans="13:13">
      <c r="M719" s="36"/>
    </row>
    <row r="720" spans="13:13">
      <c r="M720" s="36"/>
    </row>
    <row r="721" spans="13:13">
      <c r="M721" s="36"/>
    </row>
    <row r="722" spans="13:13">
      <c r="M722" s="36"/>
    </row>
    <row r="723" spans="13:13">
      <c r="M723" s="36"/>
    </row>
    <row r="724" spans="13:13">
      <c r="M724" s="36"/>
    </row>
    <row r="725" spans="13:13">
      <c r="M725" s="36"/>
    </row>
    <row r="726" spans="13:13">
      <c r="M726" s="36"/>
    </row>
    <row r="727" spans="13:13">
      <c r="M727" s="36"/>
    </row>
    <row r="728" spans="13:13">
      <c r="M728" s="36"/>
    </row>
    <row r="729" spans="13:13">
      <c r="M729" s="36"/>
    </row>
    <row r="730" spans="13:13">
      <c r="M730" s="36"/>
    </row>
    <row r="731" spans="13:13">
      <c r="M731" s="36"/>
    </row>
    <row r="732" spans="13:13">
      <c r="M732" s="36"/>
    </row>
    <row r="733" spans="13:13">
      <c r="M733" s="36"/>
    </row>
    <row r="734" spans="13:13">
      <c r="M734" s="36"/>
    </row>
    <row r="735" spans="13:13">
      <c r="M735" s="36"/>
    </row>
    <row r="736" spans="13:13">
      <c r="M736" s="36"/>
    </row>
    <row r="737" spans="13:13">
      <c r="M737" s="36"/>
    </row>
    <row r="738" spans="13:13">
      <c r="M738" s="36"/>
    </row>
    <row r="739" spans="13:13">
      <c r="M739" s="36"/>
    </row>
    <row r="740" spans="13:13">
      <c r="M740" s="36"/>
    </row>
    <row r="741" spans="13:13">
      <c r="M741" s="36"/>
    </row>
    <row r="742" spans="13:13">
      <c r="M742" s="36"/>
    </row>
    <row r="743" spans="13:13">
      <c r="M743" s="36"/>
    </row>
    <row r="744" spans="13:13">
      <c r="M744" s="36"/>
    </row>
    <row r="745" spans="13:13">
      <c r="M745" s="36"/>
    </row>
    <row r="746" spans="13:13">
      <c r="M746" s="36"/>
    </row>
    <row r="747" spans="13:13">
      <c r="M747" s="36"/>
    </row>
    <row r="748" spans="13:13">
      <c r="M748" s="36"/>
    </row>
    <row r="749" spans="13:13">
      <c r="M749" s="36"/>
    </row>
    <row r="750" spans="13:13">
      <c r="M750" s="36"/>
    </row>
    <row r="751" spans="13:13">
      <c r="M751" s="36"/>
    </row>
    <row r="752" spans="13:13">
      <c r="M752" s="36"/>
    </row>
    <row r="753" spans="13:13">
      <c r="M753" s="36"/>
    </row>
    <row r="754" spans="13:13">
      <c r="M754" s="36"/>
    </row>
    <row r="755" spans="13:13">
      <c r="M755" s="36"/>
    </row>
    <row r="756" spans="13:13">
      <c r="M756" s="36"/>
    </row>
    <row r="757" spans="13:13">
      <c r="M757" s="36"/>
    </row>
    <row r="758" spans="13:13">
      <c r="M758" s="36"/>
    </row>
    <row r="759" spans="13:13">
      <c r="M759" s="36"/>
    </row>
    <row r="760" spans="13:13">
      <c r="M760" s="36"/>
    </row>
    <row r="761" spans="13:13">
      <c r="M761" s="36"/>
    </row>
    <row r="762" spans="13:13">
      <c r="M762" s="36"/>
    </row>
    <row r="763" spans="13:13">
      <c r="M763" s="36"/>
    </row>
    <row r="764" spans="13:13">
      <c r="M764" s="36"/>
    </row>
    <row r="765" spans="13:13">
      <c r="M765" s="36"/>
    </row>
    <row r="766" spans="13:13">
      <c r="M766" s="36"/>
    </row>
    <row r="767" spans="13:13">
      <c r="M767" s="36"/>
    </row>
    <row r="768" spans="13:13">
      <c r="M768" s="36"/>
    </row>
    <row r="769" spans="13:13">
      <c r="M769" s="36"/>
    </row>
    <row r="770" spans="13:13">
      <c r="M770" s="36"/>
    </row>
    <row r="771" spans="13:13">
      <c r="M771" s="36"/>
    </row>
    <row r="772" spans="13:13">
      <c r="M772" s="36"/>
    </row>
    <row r="773" spans="13:13">
      <c r="M773" s="36"/>
    </row>
    <row r="774" spans="13:13">
      <c r="M774" s="36"/>
    </row>
    <row r="775" spans="13:13">
      <c r="M775" s="36"/>
    </row>
    <row r="776" spans="13:13">
      <c r="M776" s="36"/>
    </row>
    <row r="777" spans="13:13">
      <c r="M777" s="36"/>
    </row>
    <row r="778" spans="13:13">
      <c r="M778" s="36"/>
    </row>
    <row r="779" spans="13:13">
      <c r="M779" s="36"/>
    </row>
    <row r="780" spans="13:13">
      <c r="M780" s="36"/>
    </row>
    <row r="781" spans="13:13">
      <c r="M781" s="36"/>
    </row>
    <row r="782" spans="13:13">
      <c r="M782" s="36"/>
    </row>
    <row r="783" spans="13:13">
      <c r="M783" s="36"/>
    </row>
    <row r="784" spans="13:13">
      <c r="M784" s="36"/>
    </row>
    <row r="785" spans="13:13">
      <c r="M785" s="36"/>
    </row>
    <row r="786" spans="13:13">
      <c r="M786" s="36"/>
    </row>
    <row r="787" spans="13:13">
      <c r="M787" s="36"/>
    </row>
    <row r="788" spans="13:13">
      <c r="M788" s="36"/>
    </row>
    <row r="789" spans="13:13">
      <c r="M789" s="36"/>
    </row>
    <row r="790" spans="13:13">
      <c r="M790" s="36"/>
    </row>
    <row r="791" spans="13:13">
      <c r="M791" s="36"/>
    </row>
    <row r="792" spans="13:13">
      <c r="M792" s="36"/>
    </row>
    <row r="793" spans="13:13">
      <c r="M793" s="36"/>
    </row>
    <row r="794" spans="13:13">
      <c r="M794" s="36"/>
    </row>
    <row r="795" spans="13:13">
      <c r="M795" s="36"/>
    </row>
    <row r="796" spans="13:13">
      <c r="M796" s="36"/>
    </row>
    <row r="797" spans="13:13">
      <c r="M797" s="36"/>
    </row>
    <row r="798" spans="13:13">
      <c r="M798" s="36"/>
    </row>
    <row r="799" spans="13:13">
      <c r="M799" s="36"/>
    </row>
    <row r="800" spans="13:13">
      <c r="M800" s="36"/>
    </row>
    <row r="801" spans="13:13">
      <c r="M801" s="36"/>
    </row>
    <row r="802" spans="13:13">
      <c r="M802" s="36"/>
    </row>
    <row r="803" spans="13:13">
      <c r="M803" s="36"/>
    </row>
    <row r="804" spans="13:13">
      <c r="M804" s="36"/>
    </row>
    <row r="805" spans="13:13">
      <c r="M805" s="36"/>
    </row>
    <row r="806" spans="13:13">
      <c r="M806" s="36"/>
    </row>
    <row r="807" spans="13:13">
      <c r="M807" s="36"/>
    </row>
    <row r="808" spans="13:13">
      <c r="M808" s="36"/>
    </row>
    <row r="809" spans="13:13">
      <c r="M809" s="36"/>
    </row>
    <row r="810" spans="13:13">
      <c r="M810" s="36"/>
    </row>
    <row r="811" spans="13:13">
      <c r="M811" s="36"/>
    </row>
    <row r="812" spans="13:13">
      <c r="M812" s="36"/>
    </row>
    <row r="813" spans="13:13">
      <c r="M813" s="36"/>
    </row>
    <row r="814" spans="13:13">
      <c r="M814" s="36"/>
    </row>
    <row r="815" spans="13:13">
      <c r="M815" s="36"/>
    </row>
    <row r="816" spans="13:13">
      <c r="M816" s="36"/>
    </row>
    <row r="817" spans="13:13">
      <c r="M817" s="36"/>
    </row>
    <row r="818" spans="13:13">
      <c r="M818" s="36"/>
    </row>
    <row r="819" spans="13:13">
      <c r="M819" s="36"/>
    </row>
    <row r="820" spans="13:13">
      <c r="M820" s="36"/>
    </row>
    <row r="821" spans="13:13">
      <c r="M821" s="36"/>
    </row>
    <row r="822" spans="13:13">
      <c r="M822" s="36"/>
    </row>
    <row r="823" spans="13:13">
      <c r="M823" s="36"/>
    </row>
    <row r="824" spans="13:13">
      <c r="M824" s="36"/>
    </row>
    <row r="825" spans="13:13">
      <c r="M825" s="36"/>
    </row>
    <row r="826" spans="13:13">
      <c r="M826" s="36"/>
    </row>
    <row r="827" spans="13:13">
      <c r="M827" s="36"/>
    </row>
    <row r="828" spans="13:13">
      <c r="M828" s="36"/>
    </row>
    <row r="829" spans="13:13">
      <c r="M829" s="36"/>
    </row>
    <row r="830" spans="13:13">
      <c r="M830" s="36"/>
    </row>
    <row r="831" spans="13:13">
      <c r="M831" s="36"/>
    </row>
    <row r="832" spans="13:13">
      <c r="M832" s="36"/>
    </row>
    <row r="833" spans="13:13">
      <c r="M833" s="36"/>
    </row>
    <row r="834" spans="13:13">
      <c r="M834" s="36"/>
    </row>
    <row r="835" spans="13:13">
      <c r="M835" s="36"/>
    </row>
    <row r="836" spans="13:13">
      <c r="M836" s="36"/>
    </row>
    <row r="837" spans="13:13">
      <c r="M837" s="36"/>
    </row>
    <row r="838" spans="13:13">
      <c r="M838" s="36"/>
    </row>
    <row r="839" spans="13:13">
      <c r="M839" s="36"/>
    </row>
    <row r="840" spans="13:13">
      <c r="M840" s="36"/>
    </row>
    <row r="841" spans="13:13">
      <c r="M841" s="36"/>
    </row>
    <row r="842" spans="13:13">
      <c r="M842" s="36"/>
    </row>
    <row r="843" spans="13:13">
      <c r="M843" s="36"/>
    </row>
    <row r="844" spans="13:13">
      <c r="M844" s="36"/>
    </row>
    <row r="845" spans="13:13">
      <c r="M845" s="36"/>
    </row>
    <row r="846" spans="13:13">
      <c r="M846" s="36"/>
    </row>
    <row r="847" spans="13:13">
      <c r="M847" s="36"/>
    </row>
    <row r="848" spans="13:13">
      <c r="M848" s="36"/>
    </row>
    <row r="849" spans="13:13">
      <c r="M849" s="36"/>
    </row>
    <row r="850" spans="13:13">
      <c r="M850" s="36"/>
    </row>
    <row r="851" spans="13:13">
      <c r="M851" s="36"/>
    </row>
    <row r="852" spans="13:13">
      <c r="M852" s="36"/>
    </row>
    <row r="853" spans="13:13">
      <c r="M853" s="36"/>
    </row>
    <row r="854" spans="13:13">
      <c r="M854" s="36"/>
    </row>
    <row r="855" spans="13:13">
      <c r="M855" s="36"/>
    </row>
    <row r="856" spans="13:13">
      <c r="M856" s="36"/>
    </row>
    <row r="857" spans="13:13">
      <c r="M857" s="36"/>
    </row>
    <row r="858" spans="13:13">
      <c r="M858" s="36"/>
    </row>
    <row r="859" spans="13:13">
      <c r="M859" s="36"/>
    </row>
    <row r="860" spans="13:13">
      <c r="M860" s="36"/>
    </row>
    <row r="861" spans="13:13">
      <c r="M861" s="36"/>
    </row>
    <row r="862" spans="13:13">
      <c r="M862" s="36"/>
    </row>
    <row r="863" spans="13:13">
      <c r="M863" s="36"/>
    </row>
    <row r="864" spans="13:13">
      <c r="M864" s="36"/>
    </row>
    <row r="865" spans="13:13">
      <c r="M865" s="36"/>
    </row>
    <row r="866" spans="13:13">
      <c r="M866" s="36"/>
    </row>
    <row r="867" spans="13:13">
      <c r="M867" s="36"/>
    </row>
    <row r="868" spans="13:13">
      <c r="M868" s="36"/>
    </row>
    <row r="869" spans="13:13">
      <c r="M869" s="36"/>
    </row>
    <row r="870" spans="13:13">
      <c r="M870" s="36"/>
    </row>
    <row r="871" spans="13:13">
      <c r="M871" s="36"/>
    </row>
    <row r="872" spans="13:13">
      <c r="M872" s="36"/>
    </row>
    <row r="873" spans="13:13">
      <c r="M873" s="36"/>
    </row>
    <row r="874" spans="13:13">
      <c r="M874" s="36"/>
    </row>
    <row r="875" spans="13:13">
      <c r="M875" s="36"/>
    </row>
    <row r="876" spans="13:13">
      <c r="M876" s="36"/>
    </row>
    <row r="877" spans="13:13">
      <c r="M877" s="36"/>
    </row>
    <row r="878" spans="13:13">
      <c r="M878" s="36"/>
    </row>
    <row r="879" spans="13:13">
      <c r="M879" s="36"/>
    </row>
    <row r="880" spans="13:13">
      <c r="M880" s="36"/>
    </row>
    <row r="881" spans="13:13">
      <c r="M881" s="36"/>
    </row>
    <row r="882" spans="13:13">
      <c r="M882" s="36"/>
    </row>
    <row r="883" spans="13:13">
      <c r="M883" s="36"/>
    </row>
    <row r="884" spans="13:13">
      <c r="M884" s="36"/>
    </row>
    <row r="885" spans="13:13">
      <c r="M885" s="36"/>
    </row>
    <row r="886" spans="13:13">
      <c r="M886" s="36"/>
    </row>
    <row r="887" spans="13:13">
      <c r="M887" s="36"/>
    </row>
    <row r="888" spans="13:13">
      <c r="M888" s="36"/>
    </row>
    <row r="889" spans="13:13">
      <c r="M889" s="36"/>
    </row>
    <row r="890" spans="13:13">
      <c r="M890" s="36"/>
    </row>
    <row r="891" spans="13:13">
      <c r="M891" s="36"/>
    </row>
    <row r="892" spans="13:13">
      <c r="M892" s="36"/>
    </row>
    <row r="893" spans="13:13">
      <c r="M893" s="36"/>
    </row>
    <row r="894" spans="13:13">
      <c r="M894" s="36"/>
    </row>
    <row r="895" spans="13:13">
      <c r="M895" s="36"/>
    </row>
    <row r="896" spans="13:13">
      <c r="M896" s="36"/>
    </row>
    <row r="897" spans="13:13">
      <c r="M897" s="36"/>
    </row>
    <row r="898" spans="13:13">
      <c r="M898" s="36"/>
    </row>
    <row r="899" spans="13:13">
      <c r="M899" s="36"/>
    </row>
    <row r="900" spans="13:13">
      <c r="M900" s="36"/>
    </row>
    <row r="901" spans="13:13">
      <c r="M901" s="36"/>
    </row>
    <row r="902" spans="13:13">
      <c r="M902" s="36"/>
    </row>
    <row r="903" spans="13:13">
      <c r="M903" s="36"/>
    </row>
    <row r="904" spans="13:13">
      <c r="M904" s="36"/>
    </row>
    <row r="905" spans="13:13">
      <c r="M905" s="36"/>
    </row>
    <row r="906" spans="13:13">
      <c r="M906" s="36"/>
    </row>
    <row r="907" spans="13:13">
      <c r="M907" s="36"/>
    </row>
    <row r="908" spans="13:13">
      <c r="M908" s="36"/>
    </row>
    <row r="909" spans="13:13">
      <c r="M909" s="36"/>
    </row>
    <row r="910" spans="13:13">
      <c r="M910" s="36"/>
    </row>
    <row r="911" spans="13:13">
      <c r="M911" s="36"/>
    </row>
    <row r="912" spans="13:13">
      <c r="M912" s="36"/>
    </row>
    <row r="913" spans="13:13">
      <c r="M913" s="36"/>
    </row>
    <row r="914" spans="13:13">
      <c r="M914" s="36"/>
    </row>
    <row r="915" spans="13:13">
      <c r="M915" s="36"/>
    </row>
    <row r="916" spans="13:13">
      <c r="M916" s="36"/>
    </row>
    <row r="917" spans="13:13">
      <c r="M917" s="36"/>
    </row>
    <row r="918" spans="13:13">
      <c r="M918" s="36"/>
    </row>
    <row r="919" spans="13:13">
      <c r="M919" s="36"/>
    </row>
    <row r="920" spans="13:13">
      <c r="M920" s="36"/>
    </row>
    <row r="921" spans="13:13">
      <c r="M921" s="36"/>
    </row>
    <row r="922" spans="13:13">
      <c r="M922" s="36"/>
    </row>
    <row r="923" spans="13:13">
      <c r="M923" s="36"/>
    </row>
    <row r="924" spans="13:13">
      <c r="M924" s="36"/>
    </row>
    <row r="925" spans="13:13">
      <c r="M925" s="36"/>
    </row>
    <row r="926" spans="13:13">
      <c r="M926" s="36"/>
    </row>
    <row r="927" spans="13:13">
      <c r="M927" s="36"/>
    </row>
    <row r="928" spans="13:13">
      <c r="M928" s="36"/>
    </row>
    <row r="929" spans="13:13">
      <c r="M929" s="36"/>
    </row>
    <row r="930" spans="13:13">
      <c r="M930" s="36"/>
    </row>
    <row r="931" spans="13:13">
      <c r="M931" s="36"/>
    </row>
    <row r="932" spans="13:13">
      <c r="M932" s="36"/>
    </row>
    <row r="933" spans="13:13">
      <c r="M933" s="36"/>
    </row>
    <row r="934" spans="13:13">
      <c r="M934" s="36"/>
    </row>
    <row r="935" spans="13:13">
      <c r="M935" s="36"/>
    </row>
    <row r="936" spans="13:13">
      <c r="M936" s="36"/>
    </row>
    <row r="937" spans="13:13">
      <c r="M937" s="36"/>
    </row>
    <row r="938" spans="13:13">
      <c r="M938" s="36"/>
    </row>
    <row r="939" spans="13:13">
      <c r="M939" s="36"/>
    </row>
    <row r="940" spans="13:13">
      <c r="M940" s="36"/>
    </row>
    <row r="941" spans="13:13">
      <c r="M941" s="36"/>
    </row>
    <row r="942" spans="13:13">
      <c r="M942" s="36"/>
    </row>
    <row r="943" spans="13:13">
      <c r="M943" s="36"/>
    </row>
    <row r="944" spans="13:13">
      <c r="M944" s="36"/>
    </row>
    <row r="945" spans="13:13">
      <c r="M945" s="36"/>
    </row>
    <row r="946" spans="13:13">
      <c r="M946" s="36"/>
    </row>
    <row r="947" spans="13:13">
      <c r="M947" s="36"/>
    </row>
    <row r="948" spans="13:13">
      <c r="M948" s="36"/>
    </row>
    <row r="949" spans="13:13">
      <c r="M949" s="36"/>
    </row>
    <row r="950" spans="13:13">
      <c r="M950" s="36"/>
    </row>
    <row r="951" spans="13:13">
      <c r="M951" s="36"/>
    </row>
    <row r="952" spans="13:13">
      <c r="M952" s="36"/>
    </row>
    <row r="953" spans="13:13">
      <c r="M953" s="36"/>
    </row>
    <row r="954" spans="13:13">
      <c r="M954" s="36"/>
    </row>
    <row r="955" spans="13:13">
      <c r="M955" s="36"/>
    </row>
    <row r="956" spans="13:13">
      <c r="M956" s="36"/>
    </row>
    <row r="957" spans="13:13">
      <c r="M957" s="36"/>
    </row>
    <row r="958" spans="13:13">
      <c r="M958" s="36"/>
    </row>
    <row r="959" spans="13:13">
      <c r="M959" s="36"/>
    </row>
    <row r="960" spans="13:13">
      <c r="M960" s="36"/>
    </row>
    <row r="961" spans="13:13">
      <c r="M961" s="36"/>
    </row>
    <row r="962" spans="13:13">
      <c r="M962" s="36"/>
    </row>
    <row r="963" spans="13:13">
      <c r="M963" s="36"/>
    </row>
    <row r="964" spans="13:13">
      <c r="M964" s="36"/>
    </row>
    <row r="965" spans="13:13">
      <c r="M965" s="36"/>
    </row>
    <row r="966" spans="13:13">
      <c r="M966" s="36"/>
    </row>
    <row r="967" spans="13:13">
      <c r="M967" s="36"/>
    </row>
    <row r="968" spans="13:13">
      <c r="M968" s="36"/>
    </row>
    <row r="969" spans="13:13">
      <c r="M969" s="36"/>
    </row>
    <row r="970" spans="13:13">
      <c r="M970" s="36"/>
    </row>
    <row r="971" spans="13:13">
      <c r="M971" s="36"/>
    </row>
    <row r="972" spans="13:13">
      <c r="M972" s="36"/>
    </row>
    <row r="973" spans="13:13">
      <c r="M973" s="36"/>
    </row>
    <row r="974" spans="13:13">
      <c r="M974" s="36"/>
    </row>
    <row r="975" spans="13:13">
      <c r="M975" s="36"/>
    </row>
    <row r="976" spans="13:13">
      <c r="M976" s="36"/>
    </row>
    <row r="977" spans="13:13">
      <c r="M977" s="36"/>
    </row>
    <row r="978" spans="13:13">
      <c r="M978" s="36"/>
    </row>
    <row r="979" spans="13:13">
      <c r="M979" s="36"/>
    </row>
    <row r="980" spans="13:13">
      <c r="M980" s="36"/>
    </row>
    <row r="981" spans="13:13">
      <c r="M981" s="36"/>
    </row>
    <row r="982" spans="13:13">
      <c r="M982" s="36"/>
    </row>
    <row r="983" spans="13:13">
      <c r="M983" s="36"/>
    </row>
    <row r="984" spans="13:13">
      <c r="M984" s="36"/>
    </row>
    <row r="985" spans="13:13">
      <c r="M985" s="36"/>
    </row>
    <row r="986" spans="13:13">
      <c r="M986" s="36"/>
    </row>
    <row r="987" spans="13:13">
      <c r="M987" s="36"/>
    </row>
    <row r="988" spans="13:13">
      <c r="M988" s="36"/>
    </row>
    <row r="989" spans="13:13">
      <c r="M989" s="36"/>
    </row>
    <row r="990" spans="13:13">
      <c r="M990" s="36"/>
    </row>
    <row r="991" spans="13:13">
      <c r="M991" s="36"/>
    </row>
    <row r="992" spans="13:13">
      <c r="M992" s="36"/>
    </row>
    <row r="993" spans="13:13">
      <c r="M993" s="36"/>
    </row>
    <row r="994" spans="13:13">
      <c r="M994" s="36"/>
    </row>
    <row r="995" spans="13:13">
      <c r="M995" s="36"/>
    </row>
    <row r="996" spans="13:13">
      <c r="M996" s="36"/>
    </row>
    <row r="997" spans="13:13">
      <c r="M997" s="36"/>
    </row>
    <row r="998" spans="13:13">
      <c r="M998" s="36"/>
    </row>
    <row r="999" spans="13:13">
      <c r="M999" s="36"/>
    </row>
    <row r="1000" spans="13:13">
      <c r="M1000" s="36"/>
    </row>
  </sheetData>
  <mergeCells count="26">
    <mergeCell ref="Q2:Q3"/>
    <mergeCell ref="J2:J3"/>
    <mergeCell ref="F4:F14"/>
    <mergeCell ref="H4:H14"/>
    <mergeCell ref="A2:A3"/>
    <mergeCell ref="B2:B3"/>
    <mergeCell ref="C2:C3"/>
    <mergeCell ref="D2:D3"/>
    <mergeCell ref="F2:F3"/>
    <mergeCell ref="H2:H3"/>
    <mergeCell ref="E2:E3"/>
    <mergeCell ref="E4:E14"/>
    <mergeCell ref="A4:A14"/>
    <mergeCell ref="B4:B14"/>
    <mergeCell ref="C4:C14"/>
    <mergeCell ref="D4:D14"/>
    <mergeCell ref="G4:G14"/>
    <mergeCell ref="G2:G3"/>
    <mergeCell ref="O2:O3"/>
    <mergeCell ref="P2:P3"/>
    <mergeCell ref="A1:P1"/>
    <mergeCell ref="I2:I3"/>
    <mergeCell ref="K2:K3"/>
    <mergeCell ref="L2:L3"/>
    <mergeCell ref="M2:M3"/>
    <mergeCell ref="N2:N3"/>
  </mergeCells>
  <hyperlinks>
    <hyperlink ref="L6" r:id="rId1" display="http://stroyservis.su/catalog/mapei/sostavy_dlya_ankerovki/mapefix_ep_385_12_385_ml/"/>
    <hyperlink ref="L8" r:id="rId2" display="http://www.gydrozo.ru/products/uglerodnye-kholsty/armoshel-kv-900/"/>
  </hyperlinks>
  <pageMargins left="0.7" right="0.7" top="0.75" bottom="0.75" header="0.3" footer="0.3"/>
  <pageSetup paperSize="9" scale="4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Выпадающий список</vt:lpstr>
      <vt:lpstr>списки</vt:lpstr>
      <vt:lpstr>ШАПКА</vt:lpstr>
      <vt:lpstr>карточка ГИПа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Семенов</dc:creator>
  <cp:lastModifiedBy>BOSS</cp:lastModifiedBy>
  <cp:lastPrinted>2018-01-11T08:59:20Z</cp:lastPrinted>
  <dcterms:created xsi:type="dcterms:W3CDTF">2015-04-24T05:58:06Z</dcterms:created>
  <dcterms:modified xsi:type="dcterms:W3CDTF">2018-01-17T19:10:36Z</dcterms:modified>
</cp:coreProperties>
</file>